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ripkenexperience.sharepoint.com/sites/BLD-Manteca/Shared Documents/Backup_SP_Shared/Indoor Soccer/2025 Season 1/"/>
    </mc:Choice>
  </mc:AlternateContent>
  <xr:revisionPtr revIDLastSave="9" documentId="13_ncr:1_{012E0EAF-7B7F-441E-92F5-61CAFADE5E7B}" xr6:coauthVersionLast="47" xr6:coauthVersionMax="47" xr10:uidLastSave="{FDE6A301-1AA0-47EF-9A41-7A0918168D37}"/>
  <bookViews>
    <workbookView xWindow="-120" yWindow="-120" windowWidth="29040" windowHeight="15720" activeTab="5" xr2:uid="{00000000-000D-0000-FFFF-FFFF00000000}"/>
  </bookViews>
  <sheets>
    <sheet name="Sun S1" sheetId="55" r:id="rId1"/>
    <sheet name="Sun S1 Big Division" sheetId="54" r:id="rId2"/>
    <sheet name="Mon" sheetId="47" r:id="rId3"/>
    <sheet name="Big Monday" sheetId="50" r:id="rId4"/>
    <sheet name="Tuesday" sheetId="51" r:id="rId5"/>
    <sheet name="Wed " sheetId="46" r:id="rId6"/>
    <sheet name="Wed Big Division" sheetId="23" r:id="rId7"/>
    <sheet name="Thur S1 Big Division" sheetId="53" r:id="rId8"/>
    <sheet name="Thur S1" sheetId="48" r:id="rId9"/>
    <sheet name="Friday" sheetId="43" r:id="rId10"/>
    <sheet name="Sat" sheetId="39" r:id="rId11"/>
  </sheets>
  <definedNames>
    <definedName name="_xlnm._FilterDatabase" localSheetId="3" hidden="1">'Big Monday'!$A$5:$I$15</definedName>
    <definedName name="_xlnm._FilterDatabase" localSheetId="9" hidden="1">Friday!$A$5:$I$27</definedName>
    <definedName name="_xlnm._FilterDatabase" localSheetId="2" hidden="1">Mon!$A$4:$I$19</definedName>
    <definedName name="_xlnm._FilterDatabase" localSheetId="10" hidden="1">Sat!$A$5:$H$6</definedName>
    <definedName name="_xlnm._FilterDatabase" localSheetId="0" hidden="1">'Sun S1'!$A$5:$H$6</definedName>
    <definedName name="_xlnm._FilterDatabase" localSheetId="1" hidden="1">'Sun S1 Big Division'!$A$5:$I$22</definedName>
    <definedName name="_xlnm._FilterDatabase" localSheetId="8" hidden="1">'Thur S1'!$A$4:$I$25</definedName>
    <definedName name="_xlnm._FilterDatabase" localSheetId="7" hidden="1">'Thur S1 Big Division'!$A$9:$I$10</definedName>
    <definedName name="_xlnm._FilterDatabase" localSheetId="4" hidden="1">Tuesday!$A$5:$I$25</definedName>
    <definedName name="_xlnm._FilterDatabase" localSheetId="5" hidden="1">'Wed '!$A$14:$I$14</definedName>
    <definedName name="_xlnm._FilterDatabase" localSheetId="6" hidden="1">'Wed Big Division'!$A$9:$I$10</definedName>
    <definedName name="_xlnm.Print_Area" localSheetId="3">'Big Monday'!$A$1:$I$31</definedName>
    <definedName name="_xlnm.Print_Area" localSheetId="9">Friday!$A$1:$I$44</definedName>
    <definedName name="_xlnm.Print_Area" localSheetId="2">Mon!$A$1:$I$35</definedName>
    <definedName name="_xlnm.Print_Area" localSheetId="10">Sat!$A$1:$I$38</definedName>
    <definedName name="_xlnm.Print_Area" localSheetId="0">'Sun S1'!$A$1:$I$52</definedName>
    <definedName name="_xlnm.Print_Area" localSheetId="1">'Sun S1 Big Division'!$A$1:$I$42</definedName>
    <definedName name="_xlnm.Print_Area" localSheetId="8">'Thur S1'!$A$1:$I$41</definedName>
    <definedName name="_xlnm.Print_Area" localSheetId="7">'Thur S1 Big Division'!$A$1:$I$36</definedName>
    <definedName name="_xlnm.Print_Area" localSheetId="4">Tuesday!$A$1:$I$42</definedName>
    <definedName name="_xlnm.Print_Area" localSheetId="5">'Wed '!$A$1:$I$41</definedName>
    <definedName name="_xlnm.Print_Area" localSheetId="6">'Wed Big Division'!$A$1:$I$37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55" l="1"/>
  <c r="G31" i="55"/>
  <c r="H33" i="55"/>
  <c r="G33" i="55"/>
  <c r="H34" i="55"/>
  <c r="G34" i="55"/>
  <c r="H32" i="55"/>
  <c r="G32" i="55"/>
  <c r="H26" i="55"/>
  <c r="G26" i="55"/>
  <c r="H24" i="55"/>
  <c r="G24" i="55"/>
  <c r="H23" i="55"/>
  <c r="G23" i="55"/>
  <c r="H25" i="55"/>
  <c r="G25" i="55"/>
  <c r="H28" i="55"/>
  <c r="G28" i="55"/>
  <c r="H27" i="55"/>
  <c r="G27" i="55"/>
  <c r="H16" i="55"/>
  <c r="G16" i="55"/>
  <c r="H18" i="55"/>
  <c r="G18" i="55"/>
  <c r="H17" i="55"/>
  <c r="G17" i="55"/>
  <c r="H15" i="55"/>
  <c r="G15" i="55"/>
  <c r="H20" i="55"/>
  <c r="G20" i="55"/>
  <c r="H19" i="55"/>
  <c r="G19" i="55"/>
  <c r="H12" i="55"/>
  <c r="G12" i="55"/>
  <c r="H9" i="55"/>
  <c r="G9" i="55"/>
  <c r="H7" i="55"/>
  <c r="G7" i="55"/>
  <c r="H10" i="55"/>
  <c r="G10" i="55"/>
  <c r="H8" i="55"/>
  <c r="G8" i="55"/>
  <c r="H11" i="55"/>
  <c r="G11" i="55"/>
  <c r="H5" i="55"/>
  <c r="G5" i="55"/>
  <c r="H6" i="55"/>
  <c r="G6" i="55"/>
  <c r="G19" i="39" l="1"/>
  <c r="H19" i="39"/>
  <c r="G20" i="39"/>
  <c r="H20" i="39"/>
  <c r="G21" i="39"/>
  <c r="H21" i="39"/>
  <c r="G22" i="39"/>
  <c r="H22" i="39"/>
  <c r="G23" i="39"/>
  <c r="H23" i="39"/>
  <c r="G11" i="39"/>
  <c r="H11" i="39"/>
  <c r="G12" i="39"/>
  <c r="H12" i="39"/>
  <c r="G13" i="39"/>
  <c r="H13" i="39"/>
  <c r="G14" i="39"/>
  <c r="H14" i="39"/>
  <c r="G15" i="39"/>
  <c r="H15" i="39"/>
  <c r="G16" i="39"/>
  <c r="H16" i="39"/>
  <c r="G5" i="39"/>
  <c r="H5" i="39"/>
  <c r="G7" i="39"/>
  <c r="H7" i="39"/>
  <c r="G6" i="39"/>
  <c r="H6" i="39"/>
  <c r="G8" i="39"/>
  <c r="H8" i="39"/>
  <c r="H24" i="48" l="1"/>
  <c r="G24" i="48"/>
  <c r="H8" i="48"/>
  <c r="G8" i="48"/>
  <c r="H23" i="48"/>
  <c r="G23" i="48"/>
  <c r="H21" i="48"/>
  <c r="G21" i="48"/>
  <c r="H15" i="48"/>
  <c r="G15" i="48"/>
  <c r="H16" i="48"/>
  <c r="G16" i="48"/>
  <c r="H22" i="48"/>
  <c r="G22" i="48"/>
  <c r="H20" i="48"/>
  <c r="G20" i="48"/>
  <c r="H5" i="48"/>
  <c r="G5" i="48"/>
  <c r="H12" i="48"/>
  <c r="G12" i="48"/>
  <c r="H11" i="48"/>
  <c r="G11" i="48"/>
  <c r="H13" i="48"/>
  <c r="G13" i="48"/>
  <c r="H6" i="48"/>
  <c r="G6" i="48"/>
  <c r="H14" i="48"/>
  <c r="G14" i="48"/>
  <c r="H19" i="48"/>
  <c r="G19" i="48"/>
  <c r="H7" i="48"/>
  <c r="G7" i="48"/>
  <c r="H24" i="54" l="1"/>
  <c r="H17" i="54"/>
  <c r="H8" i="54"/>
  <c r="H28" i="54"/>
  <c r="H5" i="54"/>
  <c r="H25" i="54"/>
  <c r="H14" i="54"/>
  <c r="H6" i="54"/>
  <c r="H26" i="54"/>
  <c r="H7" i="54"/>
  <c r="H12" i="54"/>
  <c r="H16" i="54"/>
  <c r="H15" i="54"/>
  <c r="H23" i="54"/>
  <c r="H9" i="54"/>
  <c r="H13" i="54"/>
  <c r="H19" i="54"/>
  <c r="H22" i="54"/>
  <c r="H18" i="54"/>
  <c r="H21" i="54"/>
  <c r="H20" i="54"/>
  <c r="H10" i="54"/>
  <c r="H11" i="54"/>
  <c r="H27" i="54"/>
  <c r="G24" i="54"/>
  <c r="G17" i="54"/>
  <c r="G8" i="54"/>
  <c r="G28" i="54"/>
  <c r="G5" i="54"/>
  <c r="G25" i="54"/>
  <c r="G14" i="54"/>
  <c r="G6" i="54"/>
  <c r="G26" i="54"/>
  <c r="G7" i="54"/>
  <c r="G12" i="54"/>
  <c r="G16" i="54"/>
  <c r="G15" i="54"/>
  <c r="G23" i="54"/>
  <c r="G9" i="54"/>
  <c r="G13" i="54"/>
  <c r="G19" i="54"/>
  <c r="G22" i="54"/>
  <c r="G18" i="54"/>
  <c r="G21" i="54"/>
  <c r="G20" i="54"/>
  <c r="G10" i="54"/>
  <c r="G11" i="54"/>
  <c r="G27" i="54"/>
  <c r="H15" i="46" l="1"/>
  <c r="G15" i="46"/>
  <c r="H12" i="46"/>
  <c r="G12" i="46"/>
  <c r="H20" i="46"/>
  <c r="G20" i="46"/>
  <c r="H14" i="46"/>
  <c r="G14" i="46"/>
  <c r="H9" i="46"/>
  <c r="G9" i="46"/>
  <c r="H23" i="46"/>
  <c r="G23" i="46"/>
  <c r="H22" i="46"/>
  <c r="G22" i="46"/>
  <c r="H21" i="46"/>
  <c r="G21" i="46"/>
  <c r="H13" i="46"/>
  <c r="G13" i="46"/>
  <c r="H11" i="46"/>
  <c r="G11" i="46"/>
  <c r="H19" i="46"/>
  <c r="G19" i="46"/>
  <c r="H18" i="46"/>
  <c r="G18" i="46"/>
  <c r="H6" i="46"/>
  <c r="G6" i="46"/>
  <c r="H7" i="46"/>
  <c r="G7" i="46"/>
  <c r="H8" i="46"/>
  <c r="G8" i="46"/>
  <c r="H10" i="46"/>
  <c r="G10" i="46"/>
  <c r="H5" i="46"/>
  <c r="G5" i="46"/>
  <c r="H24" i="39" l="1"/>
  <c r="G24" i="39"/>
  <c r="H20" i="43" l="1"/>
  <c r="G20" i="43"/>
  <c r="H17" i="43"/>
  <c r="G17" i="43"/>
  <c r="H8" i="43"/>
  <c r="G8" i="43"/>
  <c r="H7" i="43"/>
  <c r="G7" i="43"/>
  <c r="H23" i="43"/>
  <c r="G23" i="43"/>
  <c r="H9" i="43"/>
  <c r="G9" i="43"/>
  <c r="H10" i="43"/>
  <c r="G10" i="43"/>
  <c r="H24" i="43"/>
  <c r="G24" i="43"/>
  <c r="H12" i="43"/>
  <c r="G12" i="43"/>
  <c r="H11" i="43"/>
  <c r="G11" i="43"/>
  <c r="H9" i="47" l="1"/>
  <c r="G9" i="47"/>
  <c r="H16" i="47"/>
  <c r="H13" i="47"/>
  <c r="H15" i="47"/>
  <c r="H17" i="47"/>
  <c r="H14" i="47"/>
  <c r="H18" i="47"/>
  <c r="H10" i="47"/>
  <c r="H5" i="47"/>
  <c r="H7" i="47"/>
  <c r="H8" i="47"/>
  <c r="H6" i="47"/>
  <c r="G16" i="47"/>
  <c r="G13" i="47"/>
  <c r="G15" i="47"/>
  <c r="G17" i="47"/>
  <c r="G14" i="47"/>
  <c r="G18" i="47"/>
  <c r="G10" i="47"/>
  <c r="G5" i="47"/>
  <c r="G7" i="47"/>
  <c r="G8" i="47"/>
  <c r="G6" i="47"/>
  <c r="H20" i="51" l="1"/>
  <c r="G20" i="51"/>
  <c r="H16" i="51"/>
  <c r="G16" i="51"/>
  <c r="H5" i="51"/>
  <c r="G5" i="51"/>
  <c r="H15" i="51"/>
  <c r="G15" i="51"/>
  <c r="H8" i="51"/>
  <c r="G8" i="51"/>
  <c r="H14" i="51"/>
  <c r="G14" i="51"/>
  <c r="H7" i="51"/>
  <c r="G7" i="51"/>
  <c r="H19" i="51"/>
  <c r="G19" i="51"/>
  <c r="H10" i="51"/>
  <c r="G10" i="51"/>
  <c r="H21" i="51"/>
  <c r="G21" i="51"/>
  <c r="H9" i="51"/>
  <c r="G9" i="51"/>
  <c r="H13" i="51"/>
  <c r="G13" i="51"/>
  <c r="G21" i="53" l="1"/>
  <c r="G13" i="53"/>
  <c r="G17" i="53"/>
  <c r="G5" i="53"/>
  <c r="G8" i="53"/>
  <c r="G19" i="53"/>
  <c r="G12" i="53"/>
  <c r="G9" i="53"/>
  <c r="G7" i="53"/>
  <c r="G20" i="53"/>
  <c r="G15" i="53"/>
  <c r="G6" i="53"/>
  <c r="G14" i="53"/>
  <c r="G10" i="53"/>
  <c r="G18" i="53"/>
  <c r="G16" i="53"/>
  <c r="G11" i="53"/>
  <c r="H21" i="53"/>
  <c r="H13" i="53"/>
  <c r="H17" i="53"/>
  <c r="H5" i="53"/>
  <c r="H8" i="53"/>
  <c r="H19" i="53"/>
  <c r="H12" i="53"/>
  <c r="H9" i="53"/>
  <c r="H7" i="53"/>
  <c r="H20" i="53"/>
  <c r="H15" i="53"/>
  <c r="H6" i="53"/>
  <c r="H14" i="53"/>
  <c r="H10" i="53"/>
  <c r="H18" i="53"/>
  <c r="H16" i="53"/>
  <c r="H11" i="53"/>
  <c r="H21" i="23" l="1"/>
  <c r="G21" i="23"/>
  <c r="G20" i="23" l="1"/>
  <c r="H20" i="23"/>
  <c r="H22" i="51" l="1"/>
  <c r="G22" i="51"/>
  <c r="H6" i="51"/>
  <c r="G6" i="51"/>
  <c r="H23" i="51"/>
  <c r="G23" i="51"/>
  <c r="H24" i="51"/>
  <c r="G24" i="51"/>
  <c r="H9" i="50" l="1"/>
  <c r="G9" i="50"/>
  <c r="H5" i="50"/>
  <c r="G5" i="50"/>
  <c r="H6" i="50"/>
  <c r="G6" i="50"/>
  <c r="H10" i="50"/>
  <c r="G10" i="50"/>
  <c r="H13" i="50"/>
  <c r="G13" i="50"/>
  <c r="H7" i="50"/>
  <c r="G7" i="50"/>
  <c r="H8" i="50"/>
  <c r="G8" i="50"/>
  <c r="H15" i="50"/>
  <c r="G15" i="50"/>
  <c r="H11" i="50"/>
  <c r="G11" i="50"/>
  <c r="H12" i="50"/>
  <c r="G12" i="50"/>
  <c r="H14" i="50"/>
  <c r="G14" i="50"/>
  <c r="H16" i="50"/>
  <c r="G16" i="50"/>
  <c r="H5" i="43" l="1"/>
  <c r="G5" i="43"/>
  <c r="G16" i="43" l="1"/>
  <c r="H16" i="43"/>
  <c r="G15" i="43"/>
  <c r="G18" i="43"/>
  <c r="G26" i="43"/>
  <c r="G19" i="43"/>
  <c r="G25" i="43"/>
  <c r="G6" i="43"/>
  <c r="H15" i="43"/>
  <c r="H18" i="43"/>
  <c r="H26" i="43"/>
  <c r="H19" i="43"/>
  <c r="H25" i="43"/>
  <c r="H6" i="43"/>
  <c r="G19" i="23" l="1"/>
  <c r="H19" i="23"/>
  <c r="H15" i="23"/>
  <c r="H16" i="23"/>
  <c r="H11" i="23"/>
  <c r="H17" i="23"/>
  <c r="H6" i="23"/>
  <c r="H8" i="23"/>
  <c r="H10" i="23"/>
  <c r="H7" i="23"/>
  <c r="H9" i="23"/>
  <c r="H5" i="23"/>
  <c r="H12" i="23"/>
  <c r="H13" i="23"/>
  <c r="H18" i="23"/>
  <c r="H14" i="23"/>
  <c r="G15" i="23"/>
  <c r="G16" i="23"/>
  <c r="G11" i="23"/>
  <c r="G17" i="23"/>
  <c r="G6" i="23"/>
  <c r="G8" i="23"/>
  <c r="G10" i="23"/>
  <c r="G7" i="23"/>
  <c r="G9" i="23"/>
  <c r="G5" i="23"/>
  <c r="G12" i="23"/>
  <c r="G13" i="23"/>
  <c r="G18" i="23"/>
  <c r="G14" i="23"/>
</calcChain>
</file>

<file path=xl/sharedStrings.xml><?xml version="1.0" encoding="utf-8"?>
<sst xmlns="http://schemas.openxmlformats.org/spreadsheetml/2006/main" count="487" uniqueCount="162">
  <si>
    <t>MANTECA INDOOR SOCCER SEASON 1, 2025--- SUNDAY (COED)</t>
  </si>
  <si>
    <t>SUNDAY: COED</t>
  </si>
  <si>
    <t>RECORD</t>
  </si>
  <si>
    <t>GOALS</t>
  </si>
  <si>
    <t>TOTAL</t>
  </si>
  <si>
    <t>STANDINGS</t>
  </si>
  <si>
    <t>GOLD</t>
  </si>
  <si>
    <t>W</t>
  </si>
  <si>
    <t>L</t>
  </si>
  <si>
    <t>T</t>
  </si>
  <si>
    <t>FOR</t>
  </si>
  <si>
    <t>AGAINST</t>
  </si>
  <si>
    <t>DIFF.</t>
  </si>
  <si>
    <t>POINTS</t>
  </si>
  <si>
    <t>AS OF 3/09/2025</t>
  </si>
  <si>
    <t>Menudos Dona Concha</t>
  </si>
  <si>
    <t>Venoms</t>
  </si>
  <si>
    <t>Project 209</t>
  </si>
  <si>
    <t>Joga Bonito</t>
  </si>
  <si>
    <t>Team DeRuyter</t>
  </si>
  <si>
    <t>Forza FC</t>
  </si>
  <si>
    <t>Diesel Power</t>
  </si>
  <si>
    <t>Team Enriquez</t>
  </si>
  <si>
    <t>Split Playoffs</t>
  </si>
  <si>
    <t>SILVER</t>
  </si>
  <si>
    <t>Family Show</t>
  </si>
  <si>
    <t>Monacras</t>
  </si>
  <si>
    <t>Condor</t>
  </si>
  <si>
    <t>The North Face</t>
  </si>
  <si>
    <t>Gonzalez FC</t>
  </si>
  <si>
    <t>Real Choix</t>
  </si>
  <si>
    <t>Top 4 teams make Playoffs</t>
  </si>
  <si>
    <t>BRONZE</t>
  </si>
  <si>
    <t>Condorito</t>
  </si>
  <si>
    <t>Trakas FC</t>
  </si>
  <si>
    <t>Team MX</t>
  </si>
  <si>
    <t>Frijo-Lays</t>
  </si>
  <si>
    <t>Slayers</t>
  </si>
  <si>
    <t>Linden FC</t>
  </si>
  <si>
    <t>ROOKIE</t>
  </si>
  <si>
    <t>Los Venados FC</t>
  </si>
  <si>
    <t>Con Chile</t>
  </si>
  <si>
    <t>The Streets</t>
  </si>
  <si>
    <t>Broncos</t>
  </si>
  <si>
    <t>Top 3 teams make Playoffs</t>
  </si>
  <si>
    <t>MANTECA INDOOR SOCCER SEASON 1, 2025- SUNDAY (COED)</t>
  </si>
  <si>
    <t>AS OF 2/02/2025</t>
  </si>
  <si>
    <t>MANTECA INDOOR SOCCER SEASON 1, 2025--- MONDAY (WOMENS)</t>
  </si>
  <si>
    <t>MONDAY: WOMENS</t>
  </si>
  <si>
    <t>AS OF 2/10/2025</t>
  </si>
  <si>
    <t>Majestic</t>
  </si>
  <si>
    <t>FireCatz</t>
  </si>
  <si>
    <t>Cougars</t>
  </si>
  <si>
    <t>Lady United</t>
  </si>
  <si>
    <t>Juventus</t>
  </si>
  <si>
    <t>Ninja Turtles</t>
  </si>
  <si>
    <t>Royal Vipers</t>
  </si>
  <si>
    <t>Las Cracks</t>
  </si>
  <si>
    <t>Sugar Babies</t>
  </si>
  <si>
    <t>Sugar Mamis</t>
  </si>
  <si>
    <t>Black Panthers</t>
  </si>
  <si>
    <t>MANTECA INDOOR SOCCER SEASON 1, 2025- MONDAY (WOMENS)</t>
  </si>
  <si>
    <t>AS OF 1/06/2025</t>
  </si>
  <si>
    <t>MANTECA INDOOR SOCCER SEASON 1, 2025- Tuesday (COED)</t>
  </si>
  <si>
    <t>TUESDAY: COED</t>
  </si>
  <si>
    <t>AS OF 2/18/2025</t>
  </si>
  <si>
    <t>STKN Aztecas</t>
  </si>
  <si>
    <t>Stayin Alive</t>
  </si>
  <si>
    <t>Haterade</t>
  </si>
  <si>
    <t>Los Cacahuates</t>
  </si>
  <si>
    <t>The Sliders</t>
  </si>
  <si>
    <t>Aztecas</t>
  </si>
  <si>
    <t>Just Pass It</t>
  </si>
  <si>
    <t>The Avengers</t>
  </si>
  <si>
    <t>Pineapple Express</t>
  </si>
  <si>
    <t>Rebellion</t>
  </si>
  <si>
    <t>Galaxy</t>
  </si>
  <si>
    <t>Big Dreams FC</t>
  </si>
  <si>
    <t>Expendables</t>
  </si>
  <si>
    <t>La Raza</t>
  </si>
  <si>
    <t>MANTECA INDOOR SOCCER SEASON 1, 2025--- WEDNESDAY (MENS)</t>
  </si>
  <si>
    <t>WEDNESDAY: MENS</t>
  </si>
  <si>
    <t>AS OF 2/19/2025</t>
  </si>
  <si>
    <t>La Huacana</t>
  </si>
  <si>
    <t>La Juve</t>
  </si>
  <si>
    <t>Los Aguacateros</t>
  </si>
  <si>
    <t>Los Dejados</t>
  </si>
  <si>
    <t>Gallos FC</t>
  </si>
  <si>
    <t>Serrano FC</t>
  </si>
  <si>
    <t>Fuerza Athletico</t>
  </si>
  <si>
    <t>Stockton FC</t>
  </si>
  <si>
    <t>Squid</t>
  </si>
  <si>
    <t>JBH United</t>
  </si>
  <si>
    <t>Gilberto Boogunior FC (Dropped)</t>
  </si>
  <si>
    <t>N. B.</t>
  </si>
  <si>
    <t>Bada$$ United</t>
  </si>
  <si>
    <t>Ajax</t>
  </si>
  <si>
    <t>Santos FC</t>
  </si>
  <si>
    <t>Soccer Dads</t>
  </si>
  <si>
    <t>Valley Malayali Soccer Club</t>
  </si>
  <si>
    <t>AS OF 1/8/2025</t>
  </si>
  <si>
    <t>MANTECA INDOOR SOCCER SEASON 1, 2025--- THURSDAY(MENS)</t>
  </si>
  <si>
    <t>THURSDAY: MENS</t>
  </si>
  <si>
    <t>AS OF 1/23/2025</t>
  </si>
  <si>
    <t>TLC Hidalgo</t>
  </si>
  <si>
    <t>Los Crickets</t>
  </si>
  <si>
    <t>Vipers</t>
  </si>
  <si>
    <t>Panteras</t>
  </si>
  <si>
    <t>Visco</t>
  </si>
  <si>
    <t>Chelsea FC</t>
  </si>
  <si>
    <t>Cool Arrows</t>
  </si>
  <si>
    <t>SGN</t>
  </si>
  <si>
    <t>Latino World Order</t>
  </si>
  <si>
    <t>Port City FC</t>
  </si>
  <si>
    <t>Gallo</t>
  </si>
  <si>
    <t>Envante FC</t>
  </si>
  <si>
    <t>Tiki Taka FC</t>
  </si>
  <si>
    <t>Los Malverdes</t>
  </si>
  <si>
    <t>National Auto Body</t>
  </si>
  <si>
    <t>Stockton 4 FC</t>
  </si>
  <si>
    <t>MANTECA INDOOR SOCCER SEASON 1, 2025--- THURSDAY (MENS)</t>
  </si>
  <si>
    <t>AS OF 2/27/2025</t>
  </si>
  <si>
    <t>MANTECA INDOOR SOCCER SEASON 1, 2025- FRIDAY</t>
  </si>
  <si>
    <t>Friday</t>
  </si>
  <si>
    <t>AS OF 2/07/2025</t>
  </si>
  <si>
    <t>BDE FC</t>
  </si>
  <si>
    <t>FCA</t>
  </si>
  <si>
    <t>Arsenal</t>
  </si>
  <si>
    <t>Fuerza FC</t>
  </si>
  <si>
    <t>Simpson Strong Tie</t>
  </si>
  <si>
    <t>Los Aguacateros(Dropped)</t>
  </si>
  <si>
    <t>Milan Forza FC(Dropped)</t>
  </si>
  <si>
    <t>Bay Valley</t>
  </si>
  <si>
    <t>Stockton Monarcas</t>
  </si>
  <si>
    <t>Top Touch</t>
  </si>
  <si>
    <t>Humble Ranch</t>
  </si>
  <si>
    <t>Xalisco FC</t>
  </si>
  <si>
    <t>Sanchos</t>
  </si>
  <si>
    <t>Atlas</t>
  </si>
  <si>
    <t>Freaks FC</t>
  </si>
  <si>
    <t>CAL Pallets</t>
  </si>
  <si>
    <t>MANTECA INDOOR SOCCER SEASON 1, 2025--- SATURDAY (MEN'S)</t>
  </si>
  <si>
    <t>SATURDAY: MEN'S</t>
  </si>
  <si>
    <t>AS OF 2/1/2025</t>
  </si>
  <si>
    <t>San Julian</t>
  </si>
  <si>
    <t>RNS</t>
  </si>
  <si>
    <t>Milan</t>
  </si>
  <si>
    <t>Techo Blanco</t>
  </si>
  <si>
    <t>Silver</t>
  </si>
  <si>
    <t>The Pickle Ricks</t>
  </si>
  <si>
    <t>Team United</t>
  </si>
  <si>
    <t>Bird FC</t>
  </si>
  <si>
    <t>Patch FC</t>
  </si>
  <si>
    <t>San Juan</t>
  </si>
  <si>
    <t>Bronze</t>
  </si>
  <si>
    <t>Deportivo Fuerza FC</t>
  </si>
  <si>
    <t>Real Chapala</t>
  </si>
  <si>
    <t>Real FC</t>
  </si>
  <si>
    <t>Caniac Combo</t>
  </si>
  <si>
    <t>MFC Cali</t>
  </si>
  <si>
    <t>Simpson Strikers</t>
  </si>
  <si>
    <t>Dropped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</si>
</sst>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6"/>
      <name val="Poor Richard"/>
      <family val="1"/>
    </font>
    <font>
      <sz val="16"/>
      <name val="Poor Richard"/>
      <family val="1"/>
    </font>
    <font>
      <sz val="14"/>
      <color theme="1"/>
      <name val="Arial"/>
      <family val="2"/>
    </font>
    <font>
      <sz val="7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4" fontId="1" fillId="6" borderId="3" xfId="0" applyNumberFormat="1" applyFont="1" applyFill="1" applyBorder="1" applyAlignment="1">
      <alignment horizontal="center"/>
    </xf>
    <xf numFmtId="20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2" fillId="4" borderId="1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/>
    <xf numFmtId="0" fontId="2" fillId="9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20" fontId="2" fillId="5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6" fillId="8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00FF00"/>
      <color rgb="FF66FF33"/>
      <color rgb="FFFF7C8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35</xdr:row>
      <xdr:rowOff>25713</xdr:rowOff>
    </xdr:from>
    <xdr:to>
      <xdr:col>8</xdr:col>
      <xdr:colOff>561975</xdr:colOff>
      <xdr:row>51</xdr:row>
      <xdr:rowOff>191160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6B8B5FD-CEB2-4F7F-A0A3-20AF12F4A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074213"/>
          <a:ext cx="5953125" cy="367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27</xdr:row>
      <xdr:rowOff>13096</xdr:rowOff>
    </xdr:from>
    <xdr:to>
      <xdr:col>8</xdr:col>
      <xdr:colOff>660400</xdr:colOff>
      <xdr:row>42</xdr:row>
      <xdr:rowOff>195777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398DE34-BFD0-4B09-B1E7-314E6A15B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75" y="3545284"/>
          <a:ext cx="6279356" cy="3456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25</xdr:row>
      <xdr:rowOff>28576</xdr:rowOff>
    </xdr:from>
    <xdr:to>
      <xdr:col>8</xdr:col>
      <xdr:colOff>370828</xdr:colOff>
      <xdr:row>37</xdr:row>
      <xdr:rowOff>190499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332380C-DEFC-4FE7-8E9A-E45A5BEE4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543551"/>
          <a:ext cx="5352403" cy="2790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775098</xdr:colOff>
      <xdr:row>28</xdr:row>
      <xdr:rowOff>37645</xdr:rowOff>
    </xdr:from>
    <xdr:to>
      <xdr:col>8</xdr:col>
      <xdr:colOff>428625</xdr:colOff>
      <xdr:row>41</xdr:row>
      <xdr:rowOff>189428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7AD2FDC-9B43-43DB-8F5E-AF5A7AFB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098" y="6209845"/>
          <a:ext cx="5435202" cy="2999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19</xdr:row>
      <xdr:rowOff>35289</xdr:rowOff>
    </xdr:from>
    <xdr:to>
      <xdr:col>8</xdr:col>
      <xdr:colOff>857251</xdr:colOff>
      <xdr:row>34</xdr:row>
      <xdr:rowOff>180974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D14DD9C-3A32-4E6A-97F7-19FFD5A77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4235814"/>
          <a:ext cx="6343650" cy="343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528241</xdr:colOff>
      <xdr:row>16</xdr:row>
      <xdr:rowOff>35578</xdr:rowOff>
    </xdr:from>
    <xdr:to>
      <xdr:col>8</xdr:col>
      <xdr:colOff>619125</xdr:colOff>
      <xdr:row>30</xdr:row>
      <xdr:rowOff>209668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EFF9C31-5F29-476B-999A-23035347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41" y="3797953"/>
          <a:ext cx="5872559" cy="324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25</xdr:row>
      <xdr:rowOff>52783</xdr:rowOff>
    </xdr:from>
    <xdr:to>
      <xdr:col>8</xdr:col>
      <xdr:colOff>660400</xdr:colOff>
      <xdr:row>41</xdr:row>
      <xdr:rowOff>17183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0F91AF4-9014-432C-A55A-2E27082A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75" y="5549502"/>
          <a:ext cx="6279356" cy="345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104776</xdr:rowOff>
    </xdr:from>
    <xdr:to>
      <xdr:col>9</xdr:col>
      <xdr:colOff>0</xdr:colOff>
      <xdr:row>43</xdr:row>
      <xdr:rowOff>38101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B527FCF-5686-4B09-98C7-E29AA4DD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0676"/>
          <a:ext cx="6972300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21</xdr:row>
      <xdr:rowOff>19049</xdr:rowOff>
    </xdr:from>
    <xdr:to>
      <xdr:col>8</xdr:col>
      <xdr:colOff>663385</xdr:colOff>
      <xdr:row>36</xdr:row>
      <xdr:rowOff>200025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657724"/>
          <a:ext cx="5902135" cy="3467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504826</xdr:colOff>
      <xdr:row>20</xdr:row>
      <xdr:rowOff>28574</xdr:rowOff>
    </xdr:from>
    <xdr:to>
      <xdr:col>8</xdr:col>
      <xdr:colOff>552451</xdr:colOff>
      <xdr:row>35</xdr:row>
      <xdr:rowOff>166764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6CADEF9-BEBE-4C08-833B-AAB3A17C0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4448174"/>
          <a:ext cx="5829300" cy="342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25</xdr:row>
      <xdr:rowOff>9525</xdr:rowOff>
    </xdr:from>
    <xdr:to>
      <xdr:col>8</xdr:col>
      <xdr:colOff>885826</xdr:colOff>
      <xdr:row>40</xdr:row>
      <xdr:rowOff>175822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CE7C080-94EC-406E-9CD4-CA4256BB8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5524500"/>
          <a:ext cx="6381750" cy="3452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625B-7F62-4DCA-97B7-F176072B5A24}">
  <sheetPr>
    <pageSetUpPr fitToPage="1"/>
  </sheetPr>
  <dimension ref="A1:U35"/>
  <sheetViews>
    <sheetView zoomScale="91" zoomScaleNormal="91" zoomScaleSheetLayoutView="100" workbookViewId="0">
      <selection activeCell="A3" sqref="A3:I3"/>
    </sheetView>
  </sheetViews>
  <sheetFormatPr defaultRowHeight="17.25" customHeight="1" x14ac:dyDescent="0.2"/>
  <cols>
    <col min="1" max="1" width="32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</cols>
  <sheetData>
    <row r="1" spans="1:21" ht="17.25" customHeight="1" thickBot="1" x14ac:dyDescent="0.3">
      <c r="A1" s="74" t="s">
        <v>0</v>
      </c>
      <c r="B1" s="75"/>
      <c r="C1" s="75"/>
      <c r="D1" s="75"/>
      <c r="E1" s="75"/>
      <c r="F1" s="75"/>
      <c r="G1" s="75"/>
      <c r="H1" s="75"/>
      <c r="I1" s="76"/>
    </row>
    <row r="2" spans="1:21" ht="20.25" customHeight="1" x14ac:dyDescent="0.3">
      <c r="A2" s="77"/>
      <c r="B2" s="78"/>
      <c r="C2" s="78"/>
      <c r="D2" s="78"/>
      <c r="E2" s="78"/>
      <c r="F2" s="78"/>
      <c r="G2" s="78"/>
      <c r="H2" s="78"/>
      <c r="I2" s="79"/>
    </row>
    <row r="3" spans="1:21" ht="17.25" customHeight="1" x14ac:dyDescent="0.25">
      <c r="A3" s="1" t="s">
        <v>1</v>
      </c>
      <c r="B3" s="80" t="s">
        <v>2</v>
      </c>
      <c r="C3" s="80"/>
      <c r="D3" s="80"/>
      <c r="E3" s="80" t="s">
        <v>3</v>
      </c>
      <c r="F3" s="80"/>
      <c r="G3" s="80"/>
      <c r="H3" s="16" t="s">
        <v>4</v>
      </c>
      <c r="I3" s="2" t="s">
        <v>5</v>
      </c>
    </row>
    <row r="4" spans="1:21" ht="17.25" customHeight="1" x14ac:dyDescent="0.2">
      <c r="A4" s="26" t="s">
        <v>6</v>
      </c>
      <c r="B4" s="48" t="s">
        <v>7</v>
      </c>
      <c r="C4" s="48" t="s">
        <v>8</v>
      </c>
      <c r="D4" s="48" t="s">
        <v>9</v>
      </c>
      <c r="E4" s="48" t="s">
        <v>10</v>
      </c>
      <c r="F4" s="48" t="s">
        <v>11</v>
      </c>
      <c r="G4" s="48" t="s">
        <v>12</v>
      </c>
      <c r="H4" s="13" t="s">
        <v>13</v>
      </c>
      <c r="I4" s="14" t="s">
        <v>14</v>
      </c>
    </row>
    <row r="5" spans="1:21" ht="17.25" customHeight="1" x14ac:dyDescent="0.25">
      <c r="A5" s="54" t="s">
        <v>15</v>
      </c>
      <c r="B5" s="54">
        <v>6</v>
      </c>
      <c r="C5" s="54">
        <v>1</v>
      </c>
      <c r="D5" s="54">
        <v>1</v>
      </c>
      <c r="E5" s="54">
        <v>64</v>
      </c>
      <c r="F5" s="54">
        <v>38</v>
      </c>
      <c r="G5" s="54">
        <f t="shared" ref="G5:G12" si="0">(E5-F5)</f>
        <v>26</v>
      </c>
      <c r="H5" s="55">
        <f t="shared" ref="H5:H12" si="1">(B5*3)+D5</f>
        <v>19</v>
      </c>
      <c r="I5" s="56">
        <v>1</v>
      </c>
    </row>
    <row r="6" spans="1:21" ht="17.25" customHeight="1" x14ac:dyDescent="0.25">
      <c r="A6" s="31" t="s">
        <v>16</v>
      </c>
      <c r="B6" s="31">
        <v>6</v>
      </c>
      <c r="C6" s="31">
        <v>2</v>
      </c>
      <c r="D6" s="31">
        <v>0</v>
      </c>
      <c r="E6" s="31">
        <v>58</v>
      </c>
      <c r="F6" s="31">
        <v>43</v>
      </c>
      <c r="G6" s="31">
        <f t="shared" si="0"/>
        <v>15</v>
      </c>
      <c r="H6" s="32">
        <f t="shared" si="1"/>
        <v>18</v>
      </c>
      <c r="I6" s="41">
        <v>2</v>
      </c>
      <c r="K6" s="17"/>
      <c r="L6" s="17"/>
      <c r="M6" s="17"/>
      <c r="N6" s="17"/>
      <c r="O6" s="17"/>
      <c r="P6" s="17"/>
      <c r="Q6" s="17"/>
      <c r="R6" s="17"/>
      <c r="S6" s="17"/>
    </row>
    <row r="7" spans="1:21" ht="17.25" customHeight="1" x14ac:dyDescent="0.25">
      <c r="A7" s="39" t="s">
        <v>17</v>
      </c>
      <c r="B7" s="31">
        <v>4</v>
      </c>
      <c r="C7" s="31">
        <v>3</v>
      </c>
      <c r="D7" s="31">
        <v>1</v>
      </c>
      <c r="E7" s="31">
        <v>36</v>
      </c>
      <c r="F7" s="31">
        <v>41</v>
      </c>
      <c r="G7" s="31">
        <f t="shared" si="0"/>
        <v>-5</v>
      </c>
      <c r="H7" s="32">
        <f t="shared" si="1"/>
        <v>13</v>
      </c>
      <c r="I7" s="41">
        <v>3</v>
      </c>
      <c r="K7" s="17"/>
      <c r="L7" s="17"/>
      <c r="M7" s="24"/>
      <c r="N7" s="24"/>
      <c r="O7" s="24"/>
      <c r="P7" s="24"/>
      <c r="Q7" s="24"/>
      <c r="R7" s="24"/>
      <c r="S7" s="24"/>
      <c r="T7" s="9"/>
      <c r="U7" s="6"/>
    </row>
    <row r="8" spans="1:21" ht="17.25" customHeight="1" x14ac:dyDescent="0.25">
      <c r="A8" s="39" t="s">
        <v>18</v>
      </c>
      <c r="B8" s="31">
        <v>4</v>
      </c>
      <c r="C8" s="31">
        <v>4</v>
      </c>
      <c r="D8" s="31">
        <v>0</v>
      </c>
      <c r="E8" s="31">
        <v>48</v>
      </c>
      <c r="F8" s="31">
        <v>32</v>
      </c>
      <c r="G8" s="31">
        <f t="shared" si="0"/>
        <v>16</v>
      </c>
      <c r="H8" s="32">
        <f t="shared" si="1"/>
        <v>12</v>
      </c>
      <c r="I8" s="42">
        <v>4</v>
      </c>
      <c r="K8" s="17"/>
      <c r="L8" s="17"/>
      <c r="M8" s="24"/>
      <c r="N8" s="24"/>
      <c r="O8" s="24"/>
      <c r="P8" s="24"/>
      <c r="Q8" s="24"/>
      <c r="R8" s="24"/>
      <c r="S8" s="24"/>
      <c r="T8" s="6"/>
      <c r="U8" s="6"/>
    </row>
    <row r="9" spans="1:21" ht="17.25" customHeight="1" x14ac:dyDescent="0.25">
      <c r="A9" s="66" t="s">
        <v>19</v>
      </c>
      <c r="B9" s="54">
        <v>4</v>
      </c>
      <c r="C9" s="54">
        <v>4</v>
      </c>
      <c r="D9" s="54">
        <v>0</v>
      </c>
      <c r="E9" s="54">
        <v>60</v>
      </c>
      <c r="F9" s="54">
        <v>50</v>
      </c>
      <c r="G9" s="54">
        <f t="shared" si="0"/>
        <v>10</v>
      </c>
      <c r="H9" s="55">
        <f t="shared" si="1"/>
        <v>12</v>
      </c>
      <c r="I9" s="57">
        <v>5</v>
      </c>
      <c r="K9" s="17"/>
      <c r="L9" s="17"/>
      <c r="M9" s="24"/>
      <c r="N9" s="24"/>
      <c r="O9" s="24"/>
      <c r="P9" s="24"/>
      <c r="Q9" s="24"/>
      <c r="R9" s="24"/>
      <c r="S9" s="24"/>
      <c r="T9" s="6"/>
      <c r="U9" s="6"/>
    </row>
    <row r="10" spans="1:21" ht="17.25" customHeight="1" x14ac:dyDescent="0.25">
      <c r="A10" s="39" t="s">
        <v>20</v>
      </c>
      <c r="B10" s="31">
        <v>3</v>
      </c>
      <c r="C10" s="31">
        <v>3</v>
      </c>
      <c r="D10" s="31">
        <v>2</v>
      </c>
      <c r="E10" s="31">
        <v>49</v>
      </c>
      <c r="F10" s="31">
        <v>51</v>
      </c>
      <c r="G10" s="31">
        <f t="shared" si="0"/>
        <v>-2</v>
      </c>
      <c r="H10" s="32">
        <f t="shared" si="1"/>
        <v>11</v>
      </c>
      <c r="I10" s="42">
        <v>6</v>
      </c>
      <c r="K10" s="17"/>
      <c r="L10" s="17"/>
      <c r="M10" s="24"/>
      <c r="N10" s="24"/>
      <c r="O10" s="24"/>
      <c r="P10" s="24"/>
      <c r="Q10" s="24"/>
      <c r="R10" s="24"/>
      <c r="S10" s="24"/>
      <c r="T10" s="6"/>
      <c r="U10" s="6"/>
    </row>
    <row r="11" spans="1:21" ht="17.25" customHeight="1" x14ac:dyDescent="0.25">
      <c r="A11" s="7" t="s">
        <v>21</v>
      </c>
      <c r="B11" s="7">
        <v>3</v>
      </c>
      <c r="C11" s="7">
        <v>4</v>
      </c>
      <c r="D11" s="7">
        <v>1</v>
      </c>
      <c r="E11" s="7">
        <v>45</v>
      </c>
      <c r="F11" s="7">
        <v>46</v>
      </c>
      <c r="G11" s="7">
        <f t="shared" si="0"/>
        <v>-1</v>
      </c>
      <c r="H11" s="8">
        <f t="shared" si="1"/>
        <v>10</v>
      </c>
      <c r="I11" s="18">
        <v>7</v>
      </c>
      <c r="K11" s="17"/>
      <c r="L11" s="17"/>
      <c r="M11" s="24"/>
      <c r="N11" s="24"/>
      <c r="O11" s="24"/>
      <c r="P11" s="24"/>
      <c r="Q11" s="24"/>
      <c r="R11" s="24"/>
      <c r="S11" s="24"/>
      <c r="T11" s="6"/>
      <c r="U11" s="6"/>
    </row>
    <row r="12" spans="1:21" ht="17.25" customHeight="1" x14ac:dyDescent="0.25">
      <c r="A12" s="7" t="s">
        <v>22</v>
      </c>
      <c r="B12" s="7">
        <v>2</v>
      </c>
      <c r="C12" s="7">
        <v>5</v>
      </c>
      <c r="D12" s="7">
        <v>1</v>
      </c>
      <c r="E12" s="7">
        <v>30</v>
      </c>
      <c r="F12" s="7">
        <v>52</v>
      </c>
      <c r="G12" s="7">
        <f t="shared" si="0"/>
        <v>-22</v>
      </c>
      <c r="H12" s="8">
        <f t="shared" si="1"/>
        <v>7</v>
      </c>
      <c r="I12" s="23">
        <v>8</v>
      </c>
      <c r="J12" s="17"/>
      <c r="K12" s="24"/>
      <c r="L12" s="24"/>
      <c r="M12" s="24"/>
      <c r="N12" s="24"/>
      <c r="O12" s="24"/>
      <c r="P12" s="24"/>
      <c r="Q12" s="24"/>
      <c r="R12" s="25"/>
      <c r="S12" s="24"/>
      <c r="T12" s="9"/>
      <c r="U12" s="6"/>
    </row>
    <row r="13" spans="1:21" ht="17.25" customHeight="1" x14ac:dyDescent="0.25">
      <c r="A13" s="35"/>
      <c r="B13" s="34"/>
      <c r="C13" s="34"/>
      <c r="D13" s="34"/>
      <c r="E13" s="34"/>
      <c r="F13" s="10"/>
      <c r="G13" s="81" t="s">
        <v>23</v>
      </c>
      <c r="H13" s="81"/>
      <c r="I13" s="82"/>
      <c r="K13" s="17"/>
      <c r="L13" s="17"/>
      <c r="M13" s="24"/>
      <c r="N13" s="24"/>
      <c r="O13" s="24"/>
      <c r="P13" s="24"/>
      <c r="Q13" s="24"/>
      <c r="R13" s="25"/>
      <c r="S13" s="24"/>
      <c r="T13" s="9"/>
    </row>
    <row r="14" spans="1:21" ht="17.25" customHeight="1" x14ac:dyDescent="0.25">
      <c r="A14" s="26" t="s">
        <v>24</v>
      </c>
      <c r="B14" s="48" t="s">
        <v>7</v>
      </c>
      <c r="C14" s="48" t="s">
        <v>8</v>
      </c>
      <c r="D14" s="48" t="s">
        <v>9</v>
      </c>
      <c r="E14" s="48" t="s">
        <v>10</v>
      </c>
      <c r="F14" s="48" t="s">
        <v>11</v>
      </c>
      <c r="G14" s="48" t="s">
        <v>12</v>
      </c>
      <c r="H14" s="13" t="s">
        <v>13</v>
      </c>
      <c r="I14" s="14" t="s">
        <v>14</v>
      </c>
      <c r="K14" s="17"/>
      <c r="L14" s="17"/>
      <c r="M14" s="24"/>
      <c r="N14" s="24"/>
      <c r="O14" s="24"/>
      <c r="P14" s="24"/>
      <c r="Q14" s="24"/>
      <c r="R14" s="24"/>
      <c r="S14" s="24"/>
      <c r="T14" s="6"/>
      <c r="U14" s="6"/>
    </row>
    <row r="15" spans="1:21" ht="17.25" customHeight="1" x14ac:dyDescent="0.25">
      <c r="A15" s="54" t="s">
        <v>25</v>
      </c>
      <c r="B15" s="54">
        <v>7</v>
      </c>
      <c r="C15" s="54">
        <v>1</v>
      </c>
      <c r="D15" s="54">
        <v>0</v>
      </c>
      <c r="E15" s="54">
        <v>71</v>
      </c>
      <c r="F15" s="54">
        <v>34</v>
      </c>
      <c r="G15" s="54">
        <f t="shared" ref="G15:G20" si="2">(E15-F15)</f>
        <v>37</v>
      </c>
      <c r="H15" s="55">
        <f t="shared" ref="H15:H20" si="3">(B15*3)+D15</f>
        <v>21</v>
      </c>
      <c r="I15" s="57">
        <v>1</v>
      </c>
      <c r="K15" s="17"/>
      <c r="L15" s="17"/>
      <c r="M15" s="24"/>
      <c r="N15" s="24"/>
      <c r="O15" s="24"/>
      <c r="P15" s="24"/>
      <c r="Q15" s="24"/>
      <c r="R15" s="24"/>
      <c r="S15" s="24"/>
      <c r="T15" s="6"/>
      <c r="U15" s="6"/>
    </row>
    <row r="16" spans="1:21" ht="17.25" customHeight="1" x14ac:dyDescent="0.25">
      <c r="A16" s="31" t="s">
        <v>26</v>
      </c>
      <c r="B16" s="31">
        <v>6</v>
      </c>
      <c r="C16" s="31">
        <v>2</v>
      </c>
      <c r="D16" s="31">
        <v>0</v>
      </c>
      <c r="E16" s="31">
        <v>51</v>
      </c>
      <c r="F16" s="31">
        <v>36</v>
      </c>
      <c r="G16" s="31">
        <f t="shared" si="2"/>
        <v>15</v>
      </c>
      <c r="H16" s="32">
        <f t="shared" si="3"/>
        <v>18</v>
      </c>
      <c r="I16" s="42">
        <v>2</v>
      </c>
      <c r="J16" s="17"/>
      <c r="K16" s="17"/>
      <c r="L16" s="17"/>
      <c r="M16" s="24"/>
      <c r="N16" s="24"/>
      <c r="O16" s="24"/>
      <c r="P16" s="24"/>
      <c r="Q16" s="24"/>
      <c r="R16" s="24"/>
      <c r="S16" s="24"/>
      <c r="T16" s="9"/>
      <c r="U16" s="6"/>
    </row>
    <row r="17" spans="1:21" ht="17.25" customHeight="1" x14ac:dyDescent="0.25">
      <c r="A17" s="31" t="s">
        <v>27</v>
      </c>
      <c r="B17" s="31">
        <v>5</v>
      </c>
      <c r="C17" s="31">
        <v>3</v>
      </c>
      <c r="D17" s="31">
        <v>0</v>
      </c>
      <c r="E17" s="31">
        <v>49</v>
      </c>
      <c r="F17" s="31">
        <v>36</v>
      </c>
      <c r="G17" s="31">
        <f t="shared" si="2"/>
        <v>13</v>
      </c>
      <c r="H17" s="32">
        <f t="shared" si="3"/>
        <v>15</v>
      </c>
      <c r="I17" s="41">
        <v>3</v>
      </c>
      <c r="K17" s="17"/>
      <c r="L17" s="17"/>
      <c r="M17" s="17"/>
      <c r="N17" s="17"/>
      <c r="O17" s="17"/>
      <c r="P17" s="17"/>
      <c r="Q17" s="17"/>
      <c r="R17" s="17"/>
      <c r="S17" s="17"/>
    </row>
    <row r="18" spans="1:21" ht="17.25" customHeight="1" x14ac:dyDescent="0.25">
      <c r="A18" s="31" t="s">
        <v>28</v>
      </c>
      <c r="B18" s="31">
        <v>4</v>
      </c>
      <c r="C18" s="31">
        <v>4</v>
      </c>
      <c r="D18" s="31">
        <v>0</v>
      </c>
      <c r="E18" s="31">
        <v>44</v>
      </c>
      <c r="F18" s="31">
        <v>51</v>
      </c>
      <c r="G18" s="31">
        <f t="shared" si="2"/>
        <v>-7</v>
      </c>
      <c r="H18" s="32">
        <f t="shared" si="3"/>
        <v>12</v>
      </c>
      <c r="I18" s="41">
        <v>4</v>
      </c>
      <c r="K18" s="17"/>
      <c r="L18" s="17"/>
      <c r="M18" s="17"/>
      <c r="N18" s="17"/>
      <c r="O18" s="17"/>
      <c r="P18" s="17"/>
      <c r="Q18" s="17"/>
      <c r="R18" s="17"/>
      <c r="S18" s="17"/>
    </row>
    <row r="19" spans="1:21" ht="17.25" customHeight="1" x14ac:dyDescent="0.25">
      <c r="A19" s="7" t="s">
        <v>29</v>
      </c>
      <c r="B19" s="4">
        <v>2</v>
      </c>
      <c r="C19" s="4">
        <v>6</v>
      </c>
      <c r="D19" s="4">
        <v>0</v>
      </c>
      <c r="E19" s="4">
        <v>22</v>
      </c>
      <c r="F19" s="4">
        <v>51</v>
      </c>
      <c r="G19" s="7">
        <f t="shared" si="2"/>
        <v>-29</v>
      </c>
      <c r="H19" s="8">
        <f t="shared" si="3"/>
        <v>6</v>
      </c>
      <c r="I19" s="18">
        <v>5</v>
      </c>
      <c r="K19" s="17"/>
      <c r="L19" s="17"/>
      <c r="M19" s="24"/>
      <c r="N19" s="24"/>
      <c r="O19" s="24"/>
      <c r="P19" s="24"/>
      <c r="Q19" s="24"/>
      <c r="R19" s="24"/>
      <c r="S19" s="24"/>
      <c r="T19" s="6"/>
      <c r="U19" s="6"/>
    </row>
    <row r="20" spans="1:21" ht="17.25" customHeight="1" x14ac:dyDescent="0.25">
      <c r="A20" s="7" t="s">
        <v>30</v>
      </c>
      <c r="B20" s="4">
        <v>0</v>
      </c>
      <c r="C20" s="4">
        <v>8</v>
      </c>
      <c r="D20" s="4">
        <v>0</v>
      </c>
      <c r="E20" s="4">
        <v>16</v>
      </c>
      <c r="F20" s="4">
        <v>44</v>
      </c>
      <c r="G20" s="7">
        <f t="shared" si="2"/>
        <v>-28</v>
      </c>
      <c r="H20" s="8">
        <f t="shared" si="3"/>
        <v>0</v>
      </c>
      <c r="I20" s="23">
        <v>6</v>
      </c>
      <c r="K20" s="17"/>
      <c r="L20" s="17"/>
      <c r="M20" s="24"/>
      <c r="N20" s="24"/>
      <c r="O20" s="24"/>
      <c r="P20" s="24"/>
      <c r="Q20" s="24"/>
      <c r="R20" s="24"/>
      <c r="S20" s="24"/>
      <c r="T20" s="9"/>
      <c r="U20" s="6"/>
    </row>
    <row r="21" spans="1:21" ht="16.5" customHeight="1" x14ac:dyDescent="0.25">
      <c r="A21" s="35"/>
      <c r="B21" s="34"/>
      <c r="C21" s="34"/>
      <c r="D21" s="34"/>
      <c r="E21" s="34"/>
      <c r="F21" s="10"/>
      <c r="G21" s="68" t="s">
        <v>31</v>
      </c>
      <c r="H21" s="69"/>
      <c r="I21" s="70"/>
      <c r="K21" s="17"/>
      <c r="L21" s="17"/>
      <c r="M21" s="24"/>
      <c r="N21" s="24"/>
      <c r="O21" s="24"/>
      <c r="P21" s="24"/>
      <c r="Q21" s="24"/>
      <c r="R21" s="24"/>
      <c r="S21" s="24"/>
      <c r="T21" s="9"/>
    </row>
    <row r="22" spans="1:21" ht="17.25" customHeight="1" x14ac:dyDescent="0.25">
      <c r="A22" s="26" t="s">
        <v>32</v>
      </c>
      <c r="B22" s="48" t="s">
        <v>7</v>
      </c>
      <c r="C22" s="48" t="s">
        <v>8</v>
      </c>
      <c r="D22" s="48" t="s">
        <v>9</v>
      </c>
      <c r="E22" s="48" t="s">
        <v>10</v>
      </c>
      <c r="F22" s="48" t="s">
        <v>11</v>
      </c>
      <c r="G22" s="48" t="s">
        <v>12</v>
      </c>
      <c r="H22" s="13" t="s">
        <v>13</v>
      </c>
      <c r="I22" s="14" t="s">
        <v>14</v>
      </c>
      <c r="K22" s="17"/>
      <c r="L22" s="17"/>
      <c r="M22" s="24"/>
      <c r="N22" s="24"/>
      <c r="O22" s="24"/>
      <c r="P22" s="24"/>
      <c r="Q22" s="24"/>
      <c r="R22" s="24"/>
      <c r="S22" s="24"/>
      <c r="T22" s="6"/>
      <c r="U22" s="6"/>
    </row>
    <row r="23" spans="1:21" ht="17.25" customHeight="1" x14ac:dyDescent="0.25">
      <c r="A23" s="54" t="s">
        <v>33</v>
      </c>
      <c r="B23" s="54">
        <v>5</v>
      </c>
      <c r="C23" s="54">
        <v>1</v>
      </c>
      <c r="D23" s="54">
        <v>2</v>
      </c>
      <c r="E23" s="54">
        <v>55</v>
      </c>
      <c r="F23" s="54">
        <v>33</v>
      </c>
      <c r="G23" s="54">
        <f t="shared" ref="G23:G28" si="4">(E23-F23)</f>
        <v>22</v>
      </c>
      <c r="H23" s="55">
        <f t="shared" ref="H23:H28" si="5">(B23*3)+D23</f>
        <v>17</v>
      </c>
      <c r="I23" s="56">
        <v>1</v>
      </c>
      <c r="K23" s="17"/>
      <c r="L23" s="17"/>
      <c r="M23" s="17"/>
      <c r="N23" s="17"/>
      <c r="O23" s="17"/>
      <c r="P23" s="17"/>
      <c r="Q23" s="17"/>
      <c r="R23" s="17"/>
      <c r="S23" s="17"/>
    </row>
    <row r="24" spans="1:21" ht="17.25" customHeight="1" x14ac:dyDescent="0.25">
      <c r="A24" s="31" t="s">
        <v>34</v>
      </c>
      <c r="B24" s="31">
        <v>5</v>
      </c>
      <c r="C24" s="31">
        <v>3</v>
      </c>
      <c r="D24" s="31">
        <v>0</v>
      </c>
      <c r="E24" s="31">
        <v>44</v>
      </c>
      <c r="F24" s="31">
        <v>42</v>
      </c>
      <c r="G24" s="31">
        <f t="shared" si="4"/>
        <v>2</v>
      </c>
      <c r="H24" s="32">
        <f t="shared" si="5"/>
        <v>15</v>
      </c>
      <c r="I24" s="41">
        <v>2</v>
      </c>
      <c r="J24" s="17"/>
      <c r="K24" s="17"/>
      <c r="L24" s="17"/>
      <c r="M24" s="24"/>
      <c r="N24" s="24"/>
      <c r="O24" s="24"/>
      <c r="P24" s="24"/>
      <c r="Q24" s="24"/>
      <c r="R24" s="24"/>
      <c r="S24" s="24"/>
      <c r="T24" s="9"/>
      <c r="U24" s="6"/>
    </row>
    <row r="25" spans="1:21" ht="17.25" customHeight="1" x14ac:dyDescent="0.25">
      <c r="A25" s="31" t="s">
        <v>35</v>
      </c>
      <c r="B25" s="31">
        <v>4</v>
      </c>
      <c r="C25" s="31">
        <v>2</v>
      </c>
      <c r="D25" s="31">
        <v>2</v>
      </c>
      <c r="E25" s="31">
        <v>33</v>
      </c>
      <c r="F25" s="31">
        <v>26</v>
      </c>
      <c r="G25" s="31">
        <f t="shared" si="4"/>
        <v>7</v>
      </c>
      <c r="H25" s="32">
        <f t="shared" si="5"/>
        <v>14</v>
      </c>
      <c r="I25" s="41">
        <v>3</v>
      </c>
      <c r="J25" s="17"/>
      <c r="K25" s="17"/>
      <c r="L25" s="17"/>
      <c r="M25" s="24"/>
      <c r="N25" s="24"/>
      <c r="O25" s="24"/>
      <c r="P25" s="24"/>
      <c r="Q25" s="24"/>
      <c r="R25" s="24"/>
      <c r="S25" s="24"/>
      <c r="T25" s="9"/>
      <c r="U25" s="6"/>
    </row>
    <row r="26" spans="1:21" ht="17.25" customHeight="1" x14ac:dyDescent="0.25">
      <c r="A26" s="47" t="s">
        <v>36</v>
      </c>
      <c r="B26" s="31">
        <v>4</v>
      </c>
      <c r="C26" s="31">
        <v>3</v>
      </c>
      <c r="D26" s="31">
        <v>1</v>
      </c>
      <c r="E26" s="31">
        <v>44</v>
      </c>
      <c r="F26" s="31">
        <v>41</v>
      </c>
      <c r="G26" s="31">
        <f t="shared" si="4"/>
        <v>3</v>
      </c>
      <c r="H26" s="32">
        <f t="shared" si="5"/>
        <v>13</v>
      </c>
      <c r="I26" s="42">
        <v>4</v>
      </c>
      <c r="J26" s="17"/>
      <c r="K26" s="17"/>
      <c r="L26" s="17"/>
      <c r="M26" s="24"/>
      <c r="N26" s="24"/>
      <c r="O26" s="24"/>
      <c r="P26" s="24"/>
      <c r="Q26" s="24"/>
      <c r="R26" s="24"/>
      <c r="S26" s="24"/>
      <c r="T26" s="9"/>
      <c r="U26" s="6"/>
    </row>
    <row r="27" spans="1:21" ht="17.25" customHeight="1" x14ac:dyDescent="0.25">
      <c r="A27" s="27" t="s">
        <v>37</v>
      </c>
      <c r="B27" s="4">
        <v>2</v>
      </c>
      <c r="C27" s="4">
        <v>5</v>
      </c>
      <c r="D27" s="4">
        <v>1</v>
      </c>
      <c r="E27" s="4">
        <v>50</v>
      </c>
      <c r="F27" s="4">
        <v>59</v>
      </c>
      <c r="G27" s="7">
        <f t="shared" si="4"/>
        <v>-9</v>
      </c>
      <c r="H27" s="8">
        <f t="shared" si="5"/>
        <v>7</v>
      </c>
      <c r="I27" s="18">
        <v>5</v>
      </c>
      <c r="J27" s="17"/>
      <c r="K27" s="17"/>
      <c r="L27" s="17"/>
      <c r="M27" s="24"/>
      <c r="N27" s="24"/>
      <c r="O27" s="24"/>
      <c r="P27" s="24"/>
      <c r="Q27" s="24"/>
      <c r="R27" s="24"/>
      <c r="S27" s="24"/>
      <c r="T27" s="9"/>
      <c r="U27" s="6"/>
    </row>
    <row r="28" spans="1:21" ht="17.25" customHeight="1" x14ac:dyDescent="0.25">
      <c r="A28" s="27" t="s">
        <v>38</v>
      </c>
      <c r="B28" s="4">
        <v>0</v>
      </c>
      <c r="C28" s="4">
        <v>8</v>
      </c>
      <c r="D28" s="4">
        <v>0</v>
      </c>
      <c r="E28" s="4">
        <v>39</v>
      </c>
      <c r="F28" s="4">
        <v>71</v>
      </c>
      <c r="G28" s="7">
        <f t="shared" si="4"/>
        <v>-32</v>
      </c>
      <c r="H28" s="8">
        <f t="shared" si="5"/>
        <v>0</v>
      </c>
      <c r="I28" s="18">
        <v>6</v>
      </c>
      <c r="K28" s="17"/>
      <c r="L28" s="17"/>
      <c r="M28" s="24"/>
      <c r="N28" s="24"/>
      <c r="O28" s="24"/>
      <c r="P28" s="24"/>
      <c r="Q28" s="24"/>
      <c r="R28" s="24"/>
      <c r="S28" s="24"/>
      <c r="T28" s="6"/>
      <c r="U28" s="6"/>
    </row>
    <row r="29" spans="1:21" ht="17.25" customHeight="1" x14ac:dyDescent="0.25">
      <c r="A29" s="35"/>
      <c r="B29" s="34"/>
      <c r="C29" s="34"/>
      <c r="D29" s="34"/>
      <c r="E29" s="34"/>
      <c r="F29" s="10"/>
      <c r="G29" s="68" t="s">
        <v>31</v>
      </c>
      <c r="H29" s="69"/>
      <c r="I29" s="70"/>
      <c r="K29" s="17"/>
      <c r="L29" s="17"/>
      <c r="M29" s="24"/>
      <c r="N29" s="24"/>
      <c r="O29" s="24"/>
      <c r="P29" s="24"/>
      <c r="Q29" s="24"/>
      <c r="R29" s="24"/>
      <c r="S29" s="24"/>
      <c r="T29" s="6"/>
    </row>
    <row r="30" spans="1:21" ht="17.25" customHeight="1" x14ac:dyDescent="0.25">
      <c r="A30" s="26" t="s">
        <v>39</v>
      </c>
      <c r="B30" s="48" t="s">
        <v>7</v>
      </c>
      <c r="C30" s="48" t="s">
        <v>8</v>
      </c>
      <c r="D30" s="48" t="s">
        <v>9</v>
      </c>
      <c r="E30" s="48" t="s">
        <v>10</v>
      </c>
      <c r="F30" s="48" t="s">
        <v>11</v>
      </c>
      <c r="G30" s="48" t="s">
        <v>12</v>
      </c>
      <c r="H30" s="13" t="s">
        <v>13</v>
      </c>
      <c r="I30" s="14" t="s">
        <v>14</v>
      </c>
      <c r="K30" s="17"/>
      <c r="L30" s="17"/>
      <c r="M30" s="24"/>
      <c r="N30" s="24"/>
      <c r="O30" s="24"/>
      <c r="P30" s="24"/>
      <c r="Q30" s="24"/>
      <c r="R30" s="24"/>
      <c r="S30" s="24"/>
      <c r="T30" s="6"/>
      <c r="U30" s="6"/>
    </row>
    <row r="31" spans="1:21" ht="17.25" customHeight="1" x14ac:dyDescent="0.25">
      <c r="A31" s="31" t="s">
        <v>40</v>
      </c>
      <c r="B31" s="31">
        <v>5</v>
      </c>
      <c r="C31" s="31">
        <v>2</v>
      </c>
      <c r="D31" s="31">
        <v>1</v>
      </c>
      <c r="E31" s="31">
        <v>58</v>
      </c>
      <c r="F31" s="31">
        <v>38</v>
      </c>
      <c r="G31" s="31">
        <f>(E31-F31)</f>
        <v>20</v>
      </c>
      <c r="H31" s="32">
        <f>(B31*3)+D31</f>
        <v>16</v>
      </c>
      <c r="I31" s="41">
        <v>1</v>
      </c>
      <c r="K31" s="17"/>
      <c r="L31" s="17"/>
      <c r="M31" s="17"/>
      <c r="N31" s="17"/>
      <c r="O31" s="17"/>
      <c r="P31" s="17"/>
      <c r="Q31" s="17"/>
      <c r="R31" s="17"/>
      <c r="S31" s="17"/>
    </row>
    <row r="32" spans="1:21" ht="17.25" customHeight="1" x14ac:dyDescent="0.25">
      <c r="A32" s="54" t="s">
        <v>41</v>
      </c>
      <c r="B32" s="54">
        <v>4</v>
      </c>
      <c r="C32" s="54">
        <v>4</v>
      </c>
      <c r="D32" s="54">
        <v>0</v>
      </c>
      <c r="E32" s="54">
        <v>41</v>
      </c>
      <c r="F32" s="54">
        <v>55</v>
      </c>
      <c r="G32" s="54">
        <f>(E32-F32)</f>
        <v>-14</v>
      </c>
      <c r="H32" s="55">
        <f>(B32*3)+D32</f>
        <v>12</v>
      </c>
      <c r="I32" s="56">
        <v>2</v>
      </c>
      <c r="J32" s="17"/>
      <c r="K32" s="17"/>
      <c r="L32" s="17"/>
      <c r="M32" s="24"/>
      <c r="N32" s="24"/>
      <c r="O32" s="24"/>
      <c r="P32" s="24"/>
      <c r="Q32" s="24"/>
      <c r="R32" s="24"/>
      <c r="S32" s="24"/>
      <c r="T32" s="9"/>
      <c r="U32" s="6"/>
    </row>
    <row r="33" spans="1:21" ht="17.25" customHeight="1" x14ac:dyDescent="0.25">
      <c r="A33" s="31" t="s">
        <v>42</v>
      </c>
      <c r="B33" s="31">
        <v>3</v>
      </c>
      <c r="C33" s="31">
        <v>4</v>
      </c>
      <c r="D33" s="31">
        <v>1</v>
      </c>
      <c r="E33" s="31">
        <v>36</v>
      </c>
      <c r="F33" s="31">
        <v>53</v>
      </c>
      <c r="G33" s="31">
        <f>(E33-F33)</f>
        <v>-17</v>
      </c>
      <c r="H33" s="32">
        <f>(B33*3)+D33</f>
        <v>10</v>
      </c>
      <c r="I33" s="41">
        <v>3</v>
      </c>
      <c r="K33" s="17"/>
      <c r="L33" s="17"/>
      <c r="M33" s="24"/>
      <c r="N33" s="24"/>
      <c r="O33" s="24"/>
      <c r="P33" s="24"/>
      <c r="Q33" s="24"/>
      <c r="R33" s="24"/>
      <c r="S33" s="24"/>
      <c r="T33" s="6"/>
      <c r="U33" s="6"/>
    </row>
    <row r="34" spans="1:21" ht="17.25" customHeight="1" x14ac:dyDescent="0.25">
      <c r="A34" s="7" t="s">
        <v>43</v>
      </c>
      <c r="B34" s="4">
        <v>2</v>
      </c>
      <c r="C34" s="4">
        <v>6</v>
      </c>
      <c r="D34" s="4">
        <v>0</v>
      </c>
      <c r="E34" s="4">
        <v>32</v>
      </c>
      <c r="F34" s="4">
        <v>51</v>
      </c>
      <c r="G34" s="7">
        <f>(E34-F34)</f>
        <v>-19</v>
      </c>
      <c r="H34" s="8">
        <f>(B34*3)+D34</f>
        <v>6</v>
      </c>
      <c r="I34" s="23">
        <v>4</v>
      </c>
      <c r="K34" s="24"/>
      <c r="L34" s="24"/>
      <c r="M34" s="24"/>
      <c r="N34" s="24"/>
      <c r="O34" s="24"/>
      <c r="P34" s="24"/>
      <c r="Q34" s="24"/>
      <c r="R34" s="25"/>
      <c r="S34" s="24"/>
    </row>
    <row r="35" spans="1:21" ht="17.25" customHeight="1" thickBot="1" x14ac:dyDescent="0.3">
      <c r="A35" s="43"/>
      <c r="B35" s="44"/>
      <c r="C35" s="44"/>
      <c r="D35" s="44"/>
      <c r="E35" s="44"/>
      <c r="F35" s="45"/>
      <c r="G35" s="71" t="s">
        <v>44</v>
      </c>
      <c r="H35" s="72"/>
      <c r="I35" s="73"/>
      <c r="K35" s="17"/>
      <c r="L35" s="17"/>
      <c r="M35" s="24"/>
      <c r="N35" s="24"/>
      <c r="O35" s="24"/>
      <c r="P35" s="24"/>
      <c r="Q35" s="24"/>
      <c r="R35" s="25"/>
      <c r="S35" s="24"/>
    </row>
  </sheetData>
  <sortState xmlns:xlrd2="http://schemas.microsoft.com/office/spreadsheetml/2017/richdata2" ref="A31:H34">
    <sortCondition descending="1" ref="H31:H34"/>
    <sortCondition descending="1" ref="G31:G34"/>
  </sortState>
  <mergeCells count="8">
    <mergeCell ref="G29:I29"/>
    <mergeCell ref="G35:I35"/>
    <mergeCell ref="A1:I1"/>
    <mergeCell ref="A2:I2"/>
    <mergeCell ref="B3:D3"/>
    <mergeCell ref="E3:G3"/>
    <mergeCell ref="G13:I13"/>
    <mergeCell ref="G21:I21"/>
  </mergeCells>
  <pageMargins left="0.75" right="0" top="0" bottom="0" header="0.5" footer="0.5"/>
  <pageSetup scale="88" orientation="portrait" r:id="rId1"/>
  <headerFooter alignWithMargins="0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5108-9FE9-46D0-BF7F-2379531F1801}">
  <sheetPr>
    <pageSetUpPr fitToPage="1"/>
  </sheetPr>
  <dimension ref="A1:T27"/>
  <sheetViews>
    <sheetView zoomScale="96" zoomScaleNormal="96" zoomScaleSheetLayoutView="100" workbookViewId="0">
      <selection activeCell="L19" sqref="L19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0" ht="17.25" customHeight="1" thickBot="1" x14ac:dyDescent="0.3">
      <c r="A1" s="83" t="s">
        <v>122</v>
      </c>
      <c r="B1" s="84"/>
      <c r="C1" s="84"/>
      <c r="D1" s="84"/>
      <c r="E1" s="84"/>
      <c r="F1" s="84"/>
      <c r="G1" s="84"/>
      <c r="H1" s="84"/>
      <c r="I1" s="85"/>
    </row>
    <row r="2" spans="1:20" ht="20.25" customHeight="1" x14ac:dyDescent="0.3">
      <c r="A2" s="77"/>
      <c r="B2" s="86"/>
      <c r="C2" s="86"/>
      <c r="D2" s="86"/>
      <c r="E2" s="86"/>
      <c r="F2" s="86"/>
      <c r="G2" s="86"/>
      <c r="H2" s="86"/>
      <c r="I2" s="87"/>
    </row>
    <row r="3" spans="1:20" ht="17.25" customHeight="1" x14ac:dyDescent="0.25">
      <c r="A3" s="1" t="s">
        <v>123</v>
      </c>
      <c r="B3" s="88" t="s">
        <v>2</v>
      </c>
      <c r="C3" s="89"/>
      <c r="D3" s="90"/>
      <c r="E3" s="88" t="s">
        <v>3</v>
      </c>
      <c r="F3" s="89"/>
      <c r="G3" s="90"/>
      <c r="H3" s="16" t="s">
        <v>4</v>
      </c>
      <c r="I3" s="2" t="s">
        <v>5</v>
      </c>
    </row>
    <row r="4" spans="1:20" ht="17.25" customHeight="1" x14ac:dyDescent="0.2">
      <c r="A4" s="26" t="s">
        <v>6</v>
      </c>
      <c r="B4" s="48" t="s">
        <v>7</v>
      </c>
      <c r="C4" s="48" t="s">
        <v>8</v>
      </c>
      <c r="D4" s="48" t="s">
        <v>9</v>
      </c>
      <c r="E4" s="48" t="s">
        <v>10</v>
      </c>
      <c r="F4" s="48" t="s">
        <v>11</v>
      </c>
      <c r="G4" s="48" t="s">
        <v>12</v>
      </c>
      <c r="H4" s="13" t="s">
        <v>13</v>
      </c>
      <c r="I4" s="14" t="s">
        <v>124</v>
      </c>
    </row>
    <row r="5" spans="1:20" ht="17.25" customHeight="1" x14ac:dyDescent="0.25">
      <c r="A5" s="59" t="s">
        <v>83</v>
      </c>
      <c r="B5" s="54">
        <v>7</v>
      </c>
      <c r="C5" s="54">
        <v>1</v>
      </c>
      <c r="D5" s="54">
        <v>0</v>
      </c>
      <c r="E5" s="54">
        <v>65</v>
      </c>
      <c r="F5" s="54">
        <v>22</v>
      </c>
      <c r="G5" s="54">
        <f t="shared" ref="G5:G10" si="0">(E5-F5)</f>
        <v>43</v>
      </c>
      <c r="H5" s="55">
        <f t="shared" ref="H5:H10" si="1">(B5*3)+D5</f>
        <v>21</v>
      </c>
      <c r="I5" s="54">
        <v>1</v>
      </c>
      <c r="M5" s="91"/>
      <c r="N5" s="91"/>
      <c r="O5" s="91"/>
      <c r="P5" s="91"/>
      <c r="Q5" s="91"/>
      <c r="R5" s="91"/>
      <c r="S5" s="91"/>
      <c r="T5" s="91"/>
    </row>
    <row r="6" spans="1:20" ht="17.25" customHeight="1" x14ac:dyDescent="0.25">
      <c r="A6" s="47" t="s">
        <v>125</v>
      </c>
      <c r="B6" s="31">
        <v>6</v>
      </c>
      <c r="C6" s="31">
        <v>1</v>
      </c>
      <c r="D6" s="31">
        <v>1</v>
      </c>
      <c r="E6" s="31">
        <v>42</v>
      </c>
      <c r="F6" s="31">
        <v>26</v>
      </c>
      <c r="G6" s="31">
        <f t="shared" si="0"/>
        <v>16</v>
      </c>
      <c r="H6" s="32">
        <f t="shared" si="1"/>
        <v>19</v>
      </c>
      <c r="I6" s="31">
        <v>2</v>
      </c>
      <c r="M6" s="91"/>
      <c r="N6" s="91"/>
      <c r="O6" s="91"/>
      <c r="P6" s="91"/>
      <c r="Q6" s="91"/>
      <c r="R6" s="91"/>
      <c r="S6" s="91"/>
      <c r="T6" s="91"/>
    </row>
    <row r="7" spans="1:20" ht="17.25" customHeight="1" x14ac:dyDescent="0.25">
      <c r="A7" s="31" t="s">
        <v>126</v>
      </c>
      <c r="B7" s="31">
        <v>4</v>
      </c>
      <c r="C7" s="31">
        <v>3</v>
      </c>
      <c r="D7" s="31">
        <v>1</v>
      </c>
      <c r="E7" s="31">
        <v>51</v>
      </c>
      <c r="F7" s="31">
        <v>46</v>
      </c>
      <c r="G7" s="31">
        <f t="shared" si="0"/>
        <v>5</v>
      </c>
      <c r="H7" s="32">
        <f t="shared" si="1"/>
        <v>13</v>
      </c>
      <c r="I7" s="31">
        <v>3</v>
      </c>
      <c r="M7" s="91"/>
      <c r="N7" s="91"/>
      <c r="O7" s="91"/>
      <c r="P7" s="91"/>
      <c r="Q7" s="91"/>
      <c r="R7" s="91"/>
      <c r="S7" s="91"/>
      <c r="T7" s="91"/>
    </row>
    <row r="8" spans="1:20" ht="17.25" customHeight="1" x14ac:dyDescent="0.25">
      <c r="A8" s="31" t="s">
        <v>127</v>
      </c>
      <c r="B8" s="31">
        <v>4</v>
      </c>
      <c r="C8" s="31">
        <v>4</v>
      </c>
      <c r="D8" s="31">
        <v>0</v>
      </c>
      <c r="E8" s="31">
        <v>39</v>
      </c>
      <c r="F8" s="31">
        <v>42</v>
      </c>
      <c r="G8" s="31">
        <f t="shared" si="0"/>
        <v>-3</v>
      </c>
      <c r="H8" s="32">
        <f t="shared" si="1"/>
        <v>12</v>
      </c>
      <c r="I8" s="31">
        <v>4</v>
      </c>
      <c r="M8" s="91"/>
      <c r="N8" s="91"/>
      <c r="O8" s="91"/>
      <c r="P8" s="91"/>
      <c r="Q8" s="91"/>
      <c r="R8" s="91"/>
      <c r="S8" s="91"/>
      <c r="T8" s="91"/>
    </row>
    <row r="9" spans="1:20" ht="17.25" customHeight="1" x14ac:dyDescent="0.25">
      <c r="A9" s="7" t="s">
        <v>128</v>
      </c>
      <c r="B9" s="4">
        <v>2</v>
      </c>
      <c r="C9" s="4">
        <v>5</v>
      </c>
      <c r="D9" s="4">
        <v>1</v>
      </c>
      <c r="E9" s="4">
        <v>38</v>
      </c>
      <c r="F9" s="4">
        <v>53</v>
      </c>
      <c r="G9" s="7">
        <f t="shared" si="0"/>
        <v>-15</v>
      </c>
      <c r="H9" s="8">
        <f t="shared" si="1"/>
        <v>7</v>
      </c>
      <c r="I9" s="4">
        <v>5</v>
      </c>
      <c r="M9" s="91"/>
      <c r="N9" s="91"/>
      <c r="O9" s="91"/>
      <c r="P9" s="91"/>
      <c r="Q9" s="91"/>
      <c r="R9" s="91"/>
      <c r="S9" s="91"/>
      <c r="T9" s="91"/>
    </row>
    <row r="10" spans="1:20" ht="17.25" customHeight="1" x14ac:dyDescent="0.25">
      <c r="A10" s="7" t="s">
        <v>129</v>
      </c>
      <c r="B10" s="4">
        <v>1</v>
      </c>
      <c r="C10" s="4">
        <v>6</v>
      </c>
      <c r="D10" s="4">
        <v>1</v>
      </c>
      <c r="E10" s="4">
        <v>28</v>
      </c>
      <c r="F10" s="4">
        <v>45</v>
      </c>
      <c r="G10" s="7">
        <f t="shared" si="0"/>
        <v>-17</v>
      </c>
      <c r="H10" s="8">
        <f t="shared" si="1"/>
        <v>4</v>
      </c>
      <c r="I10" s="4">
        <v>6</v>
      </c>
      <c r="M10" s="91"/>
      <c r="N10" s="91"/>
      <c r="O10" s="91"/>
      <c r="P10" s="91"/>
      <c r="Q10" s="91"/>
      <c r="R10" s="91"/>
      <c r="S10" s="91"/>
      <c r="T10" s="91"/>
    </row>
    <row r="11" spans="1:20" ht="17.25" customHeight="1" x14ac:dyDescent="0.25">
      <c r="A11" s="7" t="s">
        <v>130</v>
      </c>
      <c r="B11" s="7">
        <v>2</v>
      </c>
      <c r="C11" s="7">
        <v>2</v>
      </c>
      <c r="D11" s="7">
        <v>1</v>
      </c>
      <c r="E11" s="7">
        <v>25</v>
      </c>
      <c r="F11" s="7">
        <v>26</v>
      </c>
      <c r="G11" s="7">
        <f t="shared" ref="G11" si="2">(E11-F11)</f>
        <v>-1</v>
      </c>
      <c r="H11" s="8">
        <f t="shared" ref="H11" si="3">(B11*3)+D11</f>
        <v>7</v>
      </c>
      <c r="I11" s="4">
        <v>7</v>
      </c>
      <c r="M11" s="91"/>
      <c r="N11" s="91"/>
      <c r="O11" s="91"/>
      <c r="P11" s="91"/>
      <c r="Q11" s="91"/>
      <c r="R11" s="91"/>
      <c r="S11" s="91"/>
      <c r="T11" s="91"/>
    </row>
    <row r="12" spans="1:20" ht="17.25" customHeight="1" x14ac:dyDescent="0.25">
      <c r="A12" s="4" t="s">
        <v>131</v>
      </c>
      <c r="B12" s="4">
        <v>0</v>
      </c>
      <c r="C12" s="4">
        <v>4</v>
      </c>
      <c r="D12" s="4">
        <v>1</v>
      </c>
      <c r="E12" s="4">
        <v>3</v>
      </c>
      <c r="F12" s="4">
        <v>31</v>
      </c>
      <c r="G12" s="7">
        <f t="shared" ref="G12" si="4">(E12-F12)</f>
        <v>-28</v>
      </c>
      <c r="H12" s="8">
        <f t="shared" ref="H12" si="5">(B12*3)+D12</f>
        <v>1</v>
      </c>
      <c r="I12" s="4">
        <v>8</v>
      </c>
      <c r="M12" s="91"/>
      <c r="N12" s="91"/>
      <c r="O12" s="91"/>
      <c r="P12" s="91"/>
      <c r="Q12" s="91"/>
      <c r="R12" s="91"/>
      <c r="S12" s="91"/>
      <c r="T12" s="91"/>
    </row>
    <row r="13" spans="1:20" ht="17.25" customHeight="1" x14ac:dyDescent="0.25">
      <c r="A13" s="35"/>
      <c r="B13" s="34"/>
      <c r="C13" s="34"/>
      <c r="D13" s="34"/>
      <c r="E13" s="34"/>
      <c r="F13" s="10"/>
      <c r="G13" s="68" t="s">
        <v>31</v>
      </c>
      <c r="H13" s="69"/>
      <c r="I13" s="92"/>
      <c r="M13" s="91"/>
      <c r="N13" s="91"/>
      <c r="O13" s="91"/>
      <c r="P13" s="91"/>
      <c r="Q13" s="91"/>
      <c r="R13" s="91"/>
      <c r="S13" s="91"/>
      <c r="T13" s="91"/>
    </row>
    <row r="14" spans="1:20" ht="17.25" customHeight="1" x14ac:dyDescent="0.2">
      <c r="A14" s="26" t="s">
        <v>24</v>
      </c>
      <c r="B14" s="48" t="s">
        <v>7</v>
      </c>
      <c r="C14" s="48" t="s">
        <v>8</v>
      </c>
      <c r="D14" s="48" t="s">
        <v>9</v>
      </c>
      <c r="E14" s="48" t="s">
        <v>10</v>
      </c>
      <c r="F14" s="48" t="s">
        <v>11</v>
      </c>
      <c r="G14" s="48" t="s">
        <v>12</v>
      </c>
      <c r="H14" s="13" t="s">
        <v>13</v>
      </c>
      <c r="I14" s="14" t="s">
        <v>124</v>
      </c>
      <c r="M14" s="91"/>
      <c r="N14" s="91"/>
      <c r="O14" s="91"/>
      <c r="P14" s="91"/>
      <c r="Q14" s="91"/>
      <c r="R14" s="91"/>
      <c r="S14" s="91"/>
      <c r="T14" s="91"/>
    </row>
    <row r="15" spans="1:20" ht="16.5" customHeight="1" x14ac:dyDescent="0.25">
      <c r="A15" s="31" t="s">
        <v>132</v>
      </c>
      <c r="B15" s="31">
        <v>5</v>
      </c>
      <c r="C15" s="31">
        <v>2</v>
      </c>
      <c r="D15" s="31">
        <v>1</v>
      </c>
      <c r="E15" s="31">
        <v>42</v>
      </c>
      <c r="F15" s="31">
        <v>32</v>
      </c>
      <c r="G15" s="31">
        <f t="shared" ref="G15:G20" si="6">(E15-F15)</f>
        <v>10</v>
      </c>
      <c r="H15" s="32">
        <f t="shared" ref="H15:H20" si="7">(B15*3)+D15</f>
        <v>16</v>
      </c>
      <c r="I15" s="31">
        <v>1</v>
      </c>
      <c r="M15" s="91"/>
      <c r="N15" s="91"/>
      <c r="O15" s="91"/>
      <c r="P15" s="91"/>
      <c r="Q15" s="91"/>
      <c r="R15" s="91"/>
      <c r="S15" s="91"/>
      <c r="T15" s="91"/>
    </row>
    <row r="16" spans="1:20" ht="17.25" customHeight="1" x14ac:dyDescent="0.25">
      <c r="A16" s="39" t="s">
        <v>52</v>
      </c>
      <c r="B16" s="31">
        <v>5</v>
      </c>
      <c r="C16" s="31">
        <v>3</v>
      </c>
      <c r="D16" s="31">
        <v>0</v>
      </c>
      <c r="E16" s="31">
        <v>48</v>
      </c>
      <c r="F16" s="31">
        <v>53</v>
      </c>
      <c r="G16" s="31">
        <f t="shared" si="6"/>
        <v>-5</v>
      </c>
      <c r="H16" s="32">
        <f t="shared" si="7"/>
        <v>15</v>
      </c>
      <c r="I16" s="31">
        <v>2</v>
      </c>
      <c r="M16" s="91"/>
      <c r="N16" s="91"/>
      <c r="O16" s="91"/>
      <c r="P16" s="91"/>
      <c r="Q16" s="91"/>
      <c r="R16" s="91"/>
      <c r="S16" s="91"/>
      <c r="T16" s="91"/>
    </row>
    <row r="17" spans="1:20" ht="17.25" customHeight="1" x14ac:dyDescent="0.25">
      <c r="A17" s="54" t="s">
        <v>133</v>
      </c>
      <c r="B17" s="54">
        <v>4</v>
      </c>
      <c r="C17" s="54">
        <v>2</v>
      </c>
      <c r="D17" s="54">
        <v>2</v>
      </c>
      <c r="E17" s="54">
        <v>40</v>
      </c>
      <c r="F17" s="54">
        <v>27</v>
      </c>
      <c r="G17" s="54">
        <f t="shared" si="6"/>
        <v>13</v>
      </c>
      <c r="H17" s="55">
        <f t="shared" si="7"/>
        <v>14</v>
      </c>
      <c r="I17" s="54">
        <v>3</v>
      </c>
      <c r="M17" s="91"/>
      <c r="N17" s="91"/>
      <c r="O17" s="91"/>
      <c r="P17" s="91"/>
      <c r="Q17" s="91"/>
      <c r="R17" s="91"/>
      <c r="S17" s="91"/>
      <c r="T17" s="91"/>
    </row>
    <row r="18" spans="1:20" ht="17.25" customHeight="1" x14ac:dyDescent="0.25">
      <c r="A18" s="31" t="s">
        <v>134</v>
      </c>
      <c r="B18" s="31">
        <v>3</v>
      </c>
      <c r="C18" s="31">
        <v>4</v>
      </c>
      <c r="D18" s="31">
        <v>1</v>
      </c>
      <c r="E18" s="31">
        <v>32</v>
      </c>
      <c r="F18" s="31">
        <v>37</v>
      </c>
      <c r="G18" s="31">
        <f t="shared" si="6"/>
        <v>-5</v>
      </c>
      <c r="H18" s="32">
        <f t="shared" si="7"/>
        <v>10</v>
      </c>
      <c r="I18" s="31">
        <v>4</v>
      </c>
      <c r="M18" s="91"/>
      <c r="N18" s="91"/>
      <c r="O18" s="91"/>
      <c r="P18" s="91"/>
      <c r="Q18" s="91"/>
      <c r="R18" s="91"/>
      <c r="S18" s="91"/>
      <c r="T18" s="91"/>
    </row>
    <row r="19" spans="1:20" ht="17.25" customHeight="1" x14ac:dyDescent="0.25">
      <c r="A19" s="7" t="s">
        <v>135</v>
      </c>
      <c r="B19" s="7">
        <v>2</v>
      </c>
      <c r="C19" s="7">
        <v>4</v>
      </c>
      <c r="D19" s="7">
        <v>2</v>
      </c>
      <c r="E19" s="7">
        <v>39</v>
      </c>
      <c r="F19" s="7">
        <v>42</v>
      </c>
      <c r="G19" s="7">
        <f t="shared" si="6"/>
        <v>-3</v>
      </c>
      <c r="H19" s="8">
        <f t="shared" si="7"/>
        <v>8</v>
      </c>
      <c r="I19" s="4">
        <v>5</v>
      </c>
      <c r="M19" s="91"/>
      <c r="N19" s="91"/>
      <c r="O19" s="91"/>
      <c r="P19" s="91"/>
      <c r="Q19" s="91"/>
      <c r="R19" s="91"/>
      <c r="S19" s="91"/>
      <c r="T19" s="91"/>
    </row>
    <row r="20" spans="1:20" ht="17.25" customHeight="1" x14ac:dyDescent="0.25">
      <c r="A20" s="7" t="s">
        <v>136</v>
      </c>
      <c r="B20" s="4">
        <v>2</v>
      </c>
      <c r="C20" s="4">
        <v>6</v>
      </c>
      <c r="D20" s="4">
        <v>0</v>
      </c>
      <c r="E20" s="4">
        <v>40</v>
      </c>
      <c r="F20" s="4">
        <v>50</v>
      </c>
      <c r="G20" s="7">
        <f t="shared" si="6"/>
        <v>-10</v>
      </c>
      <c r="H20" s="8">
        <f t="shared" si="7"/>
        <v>6</v>
      </c>
      <c r="I20" s="4">
        <v>6</v>
      </c>
      <c r="M20" s="91"/>
      <c r="N20" s="91"/>
      <c r="O20" s="91"/>
      <c r="P20" s="91"/>
      <c r="Q20" s="91"/>
      <c r="R20" s="91"/>
      <c r="S20" s="91"/>
      <c r="T20" s="91"/>
    </row>
    <row r="21" spans="1:20" ht="17.25" customHeight="1" x14ac:dyDescent="0.25">
      <c r="A21" s="35"/>
      <c r="B21" s="34"/>
      <c r="C21" s="34"/>
      <c r="D21" s="34"/>
      <c r="E21" s="34"/>
      <c r="F21" s="10"/>
      <c r="G21" s="68" t="s">
        <v>31</v>
      </c>
      <c r="H21" s="69"/>
      <c r="I21" s="92"/>
      <c r="M21" s="91"/>
      <c r="N21" s="91"/>
      <c r="O21" s="91"/>
      <c r="P21" s="91"/>
      <c r="Q21" s="91"/>
      <c r="R21" s="91"/>
      <c r="S21" s="91"/>
      <c r="T21" s="91"/>
    </row>
    <row r="22" spans="1:20" ht="17.25" customHeight="1" x14ac:dyDescent="0.2">
      <c r="A22" s="26" t="s">
        <v>32</v>
      </c>
      <c r="B22" s="48" t="s">
        <v>7</v>
      </c>
      <c r="C22" s="48" t="s">
        <v>8</v>
      </c>
      <c r="D22" s="48" t="s">
        <v>9</v>
      </c>
      <c r="E22" s="48" t="s">
        <v>10</v>
      </c>
      <c r="F22" s="48" t="s">
        <v>11</v>
      </c>
      <c r="G22" s="48" t="s">
        <v>12</v>
      </c>
      <c r="H22" s="13" t="s">
        <v>13</v>
      </c>
      <c r="I22" s="14" t="s">
        <v>124</v>
      </c>
      <c r="M22" s="91"/>
      <c r="N22" s="91"/>
      <c r="O22" s="91"/>
      <c r="P22" s="91"/>
      <c r="Q22" s="91"/>
      <c r="R22" s="91"/>
      <c r="S22" s="91"/>
      <c r="T22" s="91"/>
    </row>
    <row r="23" spans="1:20" ht="17.25" customHeight="1" x14ac:dyDescent="0.25">
      <c r="A23" s="31" t="s">
        <v>137</v>
      </c>
      <c r="B23" s="31">
        <v>6</v>
      </c>
      <c r="C23" s="31">
        <v>1</v>
      </c>
      <c r="D23" s="31">
        <v>1</v>
      </c>
      <c r="E23" s="31">
        <v>47</v>
      </c>
      <c r="F23" s="31">
        <v>23</v>
      </c>
      <c r="G23" s="31">
        <f>(E23-F23)</f>
        <v>24</v>
      </c>
      <c r="H23" s="32">
        <f>(B23*3)+D23</f>
        <v>19</v>
      </c>
      <c r="I23" s="31">
        <v>1</v>
      </c>
      <c r="M23" s="91"/>
      <c r="N23" s="91"/>
      <c r="O23" s="91"/>
      <c r="P23" s="91"/>
      <c r="Q23" s="91"/>
      <c r="R23" s="91"/>
      <c r="S23" s="91"/>
      <c r="T23" s="91"/>
    </row>
    <row r="24" spans="1:20" ht="17.25" customHeight="1" x14ac:dyDescent="0.25">
      <c r="A24" s="59" t="s">
        <v>138</v>
      </c>
      <c r="B24" s="54">
        <v>6</v>
      </c>
      <c r="C24" s="54">
        <v>2</v>
      </c>
      <c r="D24" s="54">
        <v>0</v>
      </c>
      <c r="E24" s="54">
        <v>48</v>
      </c>
      <c r="F24" s="54">
        <v>27</v>
      </c>
      <c r="G24" s="54">
        <f>(E24-F24)</f>
        <v>21</v>
      </c>
      <c r="H24" s="55">
        <f>(B24*3)+D24</f>
        <v>18</v>
      </c>
      <c r="I24" s="54">
        <v>2</v>
      </c>
      <c r="M24" s="91"/>
      <c r="N24" s="91"/>
      <c r="O24" s="91"/>
      <c r="P24" s="91"/>
      <c r="Q24" s="91"/>
      <c r="R24" s="91"/>
      <c r="S24" s="91"/>
      <c r="T24" s="91"/>
    </row>
    <row r="25" spans="1:20" ht="17.25" customHeight="1" x14ac:dyDescent="0.25">
      <c r="A25" s="31" t="s">
        <v>139</v>
      </c>
      <c r="B25" s="31">
        <v>2</v>
      </c>
      <c r="C25" s="31">
        <v>6</v>
      </c>
      <c r="D25" s="31">
        <v>0</v>
      </c>
      <c r="E25" s="31">
        <v>34</v>
      </c>
      <c r="F25" s="31">
        <v>52</v>
      </c>
      <c r="G25" s="31">
        <f>(E25-F25)</f>
        <v>-18</v>
      </c>
      <c r="H25" s="32">
        <f>(B25*3)+D25</f>
        <v>6</v>
      </c>
      <c r="I25" s="31">
        <v>3</v>
      </c>
      <c r="M25" s="91"/>
      <c r="N25" s="91"/>
      <c r="O25" s="91"/>
      <c r="P25" s="91"/>
      <c r="Q25" s="91"/>
      <c r="R25" s="91"/>
      <c r="S25" s="91"/>
      <c r="T25" s="91"/>
    </row>
    <row r="26" spans="1:20" ht="17.25" customHeight="1" x14ac:dyDescent="0.25">
      <c r="A26" s="4" t="s">
        <v>140</v>
      </c>
      <c r="B26" s="4">
        <v>1</v>
      </c>
      <c r="C26" s="4">
        <v>6</v>
      </c>
      <c r="D26" s="4">
        <v>1</v>
      </c>
      <c r="E26" s="4">
        <v>22</v>
      </c>
      <c r="F26" s="4">
        <v>49</v>
      </c>
      <c r="G26" s="7">
        <f>(E26-F26)</f>
        <v>-27</v>
      </c>
      <c r="H26" s="8">
        <f>(B26*3)+D26</f>
        <v>4</v>
      </c>
      <c r="I26" s="4">
        <v>4</v>
      </c>
      <c r="M26" s="91"/>
      <c r="N26" s="91"/>
      <c r="O26" s="91"/>
      <c r="P26" s="91"/>
      <c r="Q26" s="91"/>
      <c r="R26" s="91"/>
      <c r="S26" s="91"/>
      <c r="T26" s="91"/>
    </row>
    <row r="27" spans="1:20" ht="17.25" customHeight="1" x14ac:dyDescent="0.25">
      <c r="A27" s="35"/>
      <c r="B27" s="34"/>
      <c r="C27" s="34"/>
      <c r="D27" s="34"/>
      <c r="E27" s="34"/>
      <c r="F27" s="10"/>
      <c r="G27" s="68" t="s">
        <v>44</v>
      </c>
      <c r="H27" s="69"/>
      <c r="I27" s="92"/>
      <c r="M27" s="91"/>
      <c r="N27" s="91"/>
      <c r="O27" s="91"/>
      <c r="P27" s="91"/>
      <c r="Q27" s="91"/>
      <c r="R27" s="91"/>
      <c r="S27" s="91"/>
      <c r="T27" s="91"/>
    </row>
  </sheetData>
  <sortState xmlns:xlrd2="http://schemas.microsoft.com/office/spreadsheetml/2017/richdata2" ref="A23:H26">
    <sortCondition descending="1" ref="H23:H26"/>
    <sortCondition descending="1" ref="G23:G26"/>
  </sortState>
  <mergeCells count="8">
    <mergeCell ref="A1:I1"/>
    <mergeCell ref="A2:I2"/>
    <mergeCell ref="B3:D3"/>
    <mergeCell ref="E3:G3"/>
    <mergeCell ref="M5:T27"/>
    <mergeCell ref="G13:I13"/>
    <mergeCell ref="G21:I21"/>
    <mergeCell ref="G27:I27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2969-A355-49DA-83C6-F37F1E5F559B}">
  <sheetPr>
    <pageSetUpPr fitToPage="1"/>
  </sheetPr>
  <dimension ref="A1:U25"/>
  <sheetViews>
    <sheetView view="pageBreakPreview" zoomScaleNormal="100" zoomScaleSheetLayoutView="100" workbookViewId="0">
      <selection activeCell="L11" sqref="L11"/>
    </sheetView>
  </sheetViews>
  <sheetFormatPr defaultRowHeight="17.25" customHeight="1" x14ac:dyDescent="0.2"/>
  <cols>
    <col min="1" max="1" width="32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</cols>
  <sheetData>
    <row r="1" spans="1:21" ht="17.25" customHeight="1" thickBot="1" x14ac:dyDescent="0.3">
      <c r="A1" s="74" t="s">
        <v>141</v>
      </c>
      <c r="B1" s="75"/>
      <c r="C1" s="75"/>
      <c r="D1" s="75"/>
      <c r="E1" s="75"/>
      <c r="F1" s="75"/>
      <c r="G1" s="75"/>
      <c r="H1" s="75"/>
      <c r="I1" s="76"/>
    </row>
    <row r="2" spans="1:21" ht="20.25" customHeight="1" x14ac:dyDescent="0.3">
      <c r="A2" s="77"/>
      <c r="B2" s="78"/>
      <c r="C2" s="78"/>
      <c r="D2" s="78"/>
      <c r="E2" s="78"/>
      <c r="F2" s="78"/>
      <c r="G2" s="78"/>
      <c r="H2" s="78"/>
      <c r="I2" s="79"/>
    </row>
    <row r="3" spans="1:21" ht="17.25" customHeight="1" x14ac:dyDescent="0.25">
      <c r="A3" s="1" t="s">
        <v>142</v>
      </c>
      <c r="B3" s="80" t="s">
        <v>2</v>
      </c>
      <c r="C3" s="80"/>
      <c r="D3" s="80"/>
      <c r="E3" s="80" t="s">
        <v>3</v>
      </c>
      <c r="F3" s="80"/>
      <c r="G3" s="80"/>
      <c r="H3" s="16" t="s">
        <v>4</v>
      </c>
      <c r="I3" s="2" t="s">
        <v>5</v>
      </c>
    </row>
    <row r="4" spans="1:21" ht="17.25" customHeight="1" x14ac:dyDescent="0.2">
      <c r="A4" s="26" t="s">
        <v>6</v>
      </c>
      <c r="B4" s="48" t="s">
        <v>7</v>
      </c>
      <c r="C4" s="48" t="s">
        <v>8</v>
      </c>
      <c r="D4" s="48" t="s">
        <v>9</v>
      </c>
      <c r="E4" s="48" t="s">
        <v>10</v>
      </c>
      <c r="F4" s="48" t="s">
        <v>11</v>
      </c>
      <c r="G4" s="48" t="s">
        <v>12</v>
      </c>
      <c r="H4" s="13" t="s">
        <v>13</v>
      </c>
      <c r="I4" s="14" t="s">
        <v>143</v>
      </c>
    </row>
    <row r="5" spans="1:21" ht="17.25" customHeight="1" x14ac:dyDescent="0.25">
      <c r="A5" s="54" t="s">
        <v>144</v>
      </c>
      <c r="B5" s="54">
        <v>7</v>
      </c>
      <c r="C5" s="54">
        <v>1</v>
      </c>
      <c r="D5" s="54">
        <v>0</v>
      </c>
      <c r="E5" s="54">
        <v>51</v>
      </c>
      <c r="F5" s="54">
        <v>36</v>
      </c>
      <c r="G5" s="54">
        <f>(E5-F5)</f>
        <v>15</v>
      </c>
      <c r="H5" s="55">
        <f>(B5*3)+D5</f>
        <v>21</v>
      </c>
      <c r="I5" s="56">
        <v>1</v>
      </c>
    </row>
    <row r="6" spans="1:21" ht="17.25" customHeight="1" x14ac:dyDescent="0.25">
      <c r="A6" s="39" t="s">
        <v>145</v>
      </c>
      <c r="B6" s="31">
        <v>4</v>
      </c>
      <c r="C6" s="31">
        <v>3</v>
      </c>
      <c r="D6" s="31">
        <v>1</v>
      </c>
      <c r="E6" s="31">
        <v>39</v>
      </c>
      <c r="F6" s="31">
        <v>37</v>
      </c>
      <c r="G6" s="31">
        <f>(E6-F6)</f>
        <v>2</v>
      </c>
      <c r="H6" s="32">
        <f>(B6*3)+D6</f>
        <v>13</v>
      </c>
      <c r="I6" s="41">
        <v>2</v>
      </c>
      <c r="K6" s="17"/>
      <c r="L6" s="17"/>
      <c r="M6" s="17"/>
      <c r="N6" s="17"/>
      <c r="O6" s="17"/>
      <c r="P6" s="17"/>
      <c r="Q6" s="17"/>
      <c r="R6" s="17"/>
      <c r="S6" s="17"/>
    </row>
    <row r="7" spans="1:21" ht="17.25" customHeight="1" x14ac:dyDescent="0.25">
      <c r="A7" s="31" t="s">
        <v>146</v>
      </c>
      <c r="B7" s="31">
        <v>3</v>
      </c>
      <c r="C7" s="31">
        <v>4</v>
      </c>
      <c r="D7" s="31">
        <v>1</v>
      </c>
      <c r="E7" s="31">
        <v>42</v>
      </c>
      <c r="F7" s="31">
        <v>38</v>
      </c>
      <c r="G7" s="31">
        <f>(E7-F7)</f>
        <v>4</v>
      </c>
      <c r="H7" s="32">
        <f>(B7*3)+D7</f>
        <v>10</v>
      </c>
      <c r="I7" s="41">
        <v>3</v>
      </c>
      <c r="K7" s="17"/>
      <c r="L7" s="17"/>
      <c r="M7" s="24"/>
      <c r="N7" s="24"/>
      <c r="O7" s="24"/>
      <c r="P7" s="24"/>
      <c r="Q7" s="24"/>
      <c r="R7" s="24"/>
      <c r="S7" s="24"/>
      <c r="T7" s="9"/>
      <c r="U7" s="6"/>
    </row>
    <row r="8" spans="1:21" ht="17.25" customHeight="1" x14ac:dyDescent="0.25">
      <c r="A8" s="7" t="s">
        <v>147</v>
      </c>
      <c r="B8" s="7">
        <v>1</v>
      </c>
      <c r="C8" s="7">
        <v>7</v>
      </c>
      <c r="D8" s="7">
        <v>0</v>
      </c>
      <c r="E8" s="7">
        <v>44</v>
      </c>
      <c r="F8" s="7">
        <v>56</v>
      </c>
      <c r="G8" s="7">
        <f>(E8-F8)</f>
        <v>-12</v>
      </c>
      <c r="H8" s="8">
        <f>(B8*3)+D8</f>
        <v>3</v>
      </c>
      <c r="I8" s="18">
        <v>4</v>
      </c>
      <c r="K8" s="17"/>
      <c r="L8" s="17"/>
      <c r="M8" s="24"/>
      <c r="N8" s="24"/>
      <c r="O8" s="24"/>
      <c r="P8" s="24"/>
      <c r="Q8" s="24"/>
      <c r="R8" s="24"/>
      <c r="S8" s="24"/>
      <c r="T8" s="6"/>
      <c r="U8" s="6"/>
    </row>
    <row r="9" spans="1:21" ht="17.25" customHeight="1" x14ac:dyDescent="0.25">
      <c r="A9" s="35"/>
      <c r="B9" s="34"/>
      <c r="C9" s="34"/>
      <c r="D9" s="34"/>
      <c r="E9" s="34"/>
      <c r="F9" s="10"/>
      <c r="G9" s="68" t="s">
        <v>44</v>
      </c>
      <c r="H9" s="69"/>
      <c r="I9" s="92"/>
      <c r="K9" s="17"/>
      <c r="L9" s="17"/>
      <c r="M9" s="24"/>
      <c r="N9" s="24"/>
      <c r="O9" s="24"/>
      <c r="P9" s="24"/>
      <c r="Q9" s="24"/>
      <c r="R9" s="25"/>
      <c r="S9" s="24"/>
      <c r="T9" s="9"/>
    </row>
    <row r="10" spans="1:21" ht="17.25" customHeight="1" x14ac:dyDescent="0.25">
      <c r="A10" s="26" t="s">
        <v>148</v>
      </c>
      <c r="B10" s="48" t="s">
        <v>7</v>
      </c>
      <c r="C10" s="48" t="s">
        <v>8</v>
      </c>
      <c r="D10" s="48" t="s">
        <v>9</v>
      </c>
      <c r="E10" s="48" t="s">
        <v>10</v>
      </c>
      <c r="F10" s="48" t="s">
        <v>11</v>
      </c>
      <c r="G10" s="48" t="s">
        <v>12</v>
      </c>
      <c r="H10" s="13" t="s">
        <v>13</v>
      </c>
      <c r="I10" s="14" t="s">
        <v>143</v>
      </c>
      <c r="K10" s="17"/>
      <c r="L10" s="17"/>
      <c r="M10" s="24"/>
      <c r="N10" s="24"/>
      <c r="O10" s="24"/>
      <c r="P10" s="24"/>
      <c r="Q10" s="24"/>
      <c r="R10" s="24"/>
      <c r="S10" s="24"/>
      <c r="T10" s="6"/>
      <c r="U10" s="6"/>
    </row>
    <row r="11" spans="1:21" ht="17.25" customHeight="1" x14ac:dyDescent="0.25">
      <c r="A11" s="54" t="s">
        <v>20</v>
      </c>
      <c r="B11" s="54">
        <v>7</v>
      </c>
      <c r="C11" s="54">
        <v>1</v>
      </c>
      <c r="D11" s="54">
        <v>0</v>
      </c>
      <c r="E11" s="54">
        <v>56</v>
      </c>
      <c r="F11" s="54">
        <v>26</v>
      </c>
      <c r="G11" s="54">
        <f t="shared" ref="G11:G16" si="0">(E11-F11)</f>
        <v>30</v>
      </c>
      <c r="H11" s="55">
        <f t="shared" ref="H11:H16" si="1">(B11*3)+D11</f>
        <v>21</v>
      </c>
      <c r="I11" s="57">
        <v>1</v>
      </c>
      <c r="K11" s="17"/>
      <c r="L11" s="17"/>
      <c r="M11" s="24"/>
      <c r="N11" s="24"/>
      <c r="O11" s="24"/>
      <c r="P11" s="24"/>
      <c r="Q11" s="24"/>
      <c r="R11" s="24"/>
      <c r="S11" s="24"/>
      <c r="T11" s="6"/>
      <c r="U11" s="6"/>
    </row>
    <row r="12" spans="1:21" ht="17.25" customHeight="1" x14ac:dyDescent="0.25">
      <c r="A12" s="31" t="s">
        <v>149</v>
      </c>
      <c r="B12" s="31">
        <v>7</v>
      </c>
      <c r="C12" s="31">
        <v>1</v>
      </c>
      <c r="D12" s="31">
        <v>0</v>
      </c>
      <c r="E12" s="31">
        <v>58</v>
      </c>
      <c r="F12" s="31">
        <v>40</v>
      </c>
      <c r="G12" s="31">
        <f t="shared" si="0"/>
        <v>18</v>
      </c>
      <c r="H12" s="32">
        <f t="shared" si="1"/>
        <v>21</v>
      </c>
      <c r="I12" s="42">
        <v>2</v>
      </c>
      <c r="J12" s="17"/>
      <c r="K12" s="17"/>
      <c r="L12" s="17"/>
      <c r="M12" s="24"/>
      <c r="N12" s="24"/>
      <c r="O12" s="24"/>
      <c r="P12" s="24"/>
      <c r="Q12" s="24"/>
      <c r="R12" s="24"/>
      <c r="S12" s="24"/>
      <c r="T12" s="9"/>
      <c r="U12" s="6"/>
    </row>
    <row r="13" spans="1:21" ht="17.25" customHeight="1" x14ac:dyDescent="0.25">
      <c r="A13" s="31" t="s">
        <v>150</v>
      </c>
      <c r="B13" s="31">
        <v>5</v>
      </c>
      <c r="C13" s="31">
        <v>3</v>
      </c>
      <c r="D13" s="31">
        <v>0</v>
      </c>
      <c r="E13" s="31">
        <v>38</v>
      </c>
      <c r="F13" s="31">
        <v>44</v>
      </c>
      <c r="G13" s="31">
        <f t="shared" si="0"/>
        <v>-6</v>
      </c>
      <c r="H13" s="32">
        <f t="shared" si="1"/>
        <v>15</v>
      </c>
      <c r="I13" s="41">
        <v>3</v>
      </c>
      <c r="K13" s="17"/>
      <c r="L13" s="17"/>
      <c r="M13" s="17"/>
      <c r="N13" s="17"/>
      <c r="O13" s="17"/>
      <c r="P13" s="17"/>
      <c r="Q13" s="17"/>
      <c r="R13" s="17"/>
      <c r="S13" s="17"/>
    </row>
    <row r="14" spans="1:21" ht="17.25" customHeight="1" x14ac:dyDescent="0.25">
      <c r="A14" s="31" t="s">
        <v>151</v>
      </c>
      <c r="B14" s="31">
        <v>4</v>
      </c>
      <c r="C14" s="31">
        <v>4</v>
      </c>
      <c r="D14" s="31">
        <v>0</v>
      </c>
      <c r="E14" s="31">
        <v>41</v>
      </c>
      <c r="F14" s="31">
        <v>40</v>
      </c>
      <c r="G14" s="31">
        <f t="shared" si="0"/>
        <v>1</v>
      </c>
      <c r="H14" s="32">
        <f t="shared" si="1"/>
        <v>12</v>
      </c>
      <c r="I14" s="41">
        <v>4</v>
      </c>
      <c r="K14" s="17"/>
      <c r="L14" s="17"/>
      <c r="M14" s="17"/>
      <c r="N14" s="17"/>
      <c r="O14" s="17"/>
      <c r="P14" s="17"/>
      <c r="Q14" s="17"/>
      <c r="R14" s="17"/>
      <c r="S14" s="17"/>
    </row>
    <row r="15" spans="1:21" ht="17.25" customHeight="1" x14ac:dyDescent="0.25">
      <c r="A15" s="7" t="s">
        <v>152</v>
      </c>
      <c r="B15" s="7">
        <v>2</v>
      </c>
      <c r="C15" s="7">
        <v>5</v>
      </c>
      <c r="D15" s="7">
        <v>1</v>
      </c>
      <c r="E15" s="7">
        <v>29</v>
      </c>
      <c r="F15" s="7">
        <v>31</v>
      </c>
      <c r="G15" s="7">
        <f t="shared" si="0"/>
        <v>-2</v>
      </c>
      <c r="H15" s="8">
        <f t="shared" si="1"/>
        <v>7</v>
      </c>
      <c r="I15" s="18">
        <v>5</v>
      </c>
      <c r="K15" s="17"/>
      <c r="L15" s="17"/>
      <c r="M15" s="24"/>
      <c r="N15" s="24"/>
      <c r="O15" s="24"/>
      <c r="P15" s="24"/>
      <c r="Q15" s="24"/>
      <c r="R15" s="24"/>
      <c r="S15" s="24"/>
      <c r="T15" s="6"/>
      <c r="U15" s="6"/>
    </row>
    <row r="16" spans="1:21" ht="17.25" customHeight="1" x14ac:dyDescent="0.25">
      <c r="A16" s="7" t="s">
        <v>153</v>
      </c>
      <c r="B16" s="7">
        <v>0</v>
      </c>
      <c r="C16" s="7">
        <v>8</v>
      </c>
      <c r="D16" s="7">
        <v>0</v>
      </c>
      <c r="E16" s="7">
        <v>15</v>
      </c>
      <c r="F16" s="7">
        <v>46</v>
      </c>
      <c r="G16" s="7">
        <f t="shared" si="0"/>
        <v>-31</v>
      </c>
      <c r="H16" s="8">
        <f t="shared" si="1"/>
        <v>0</v>
      </c>
      <c r="I16" s="23">
        <v>6</v>
      </c>
      <c r="K16" s="17"/>
      <c r="L16" s="17"/>
      <c r="M16" s="24"/>
      <c r="N16" s="24"/>
      <c r="O16" s="24"/>
      <c r="P16" s="24"/>
      <c r="Q16" s="24"/>
      <c r="R16" s="24"/>
      <c r="S16" s="24"/>
      <c r="T16" s="9"/>
      <c r="U16" s="6"/>
    </row>
    <row r="17" spans="1:21" ht="17.25" customHeight="1" x14ac:dyDescent="0.25">
      <c r="A17" s="35"/>
      <c r="B17" s="34"/>
      <c r="C17" s="34"/>
      <c r="D17" s="34"/>
      <c r="E17" s="34"/>
      <c r="F17" s="10"/>
      <c r="G17" s="68" t="s">
        <v>31</v>
      </c>
      <c r="H17" s="69"/>
      <c r="I17" s="92"/>
      <c r="K17" s="17"/>
      <c r="L17" s="17"/>
      <c r="M17" s="24"/>
      <c r="N17" s="24"/>
      <c r="O17" s="24"/>
      <c r="P17" s="24"/>
      <c r="Q17" s="24"/>
      <c r="R17" s="24"/>
      <c r="S17" s="24"/>
      <c r="T17" s="9"/>
    </row>
    <row r="18" spans="1:21" ht="17.25" customHeight="1" x14ac:dyDescent="0.25">
      <c r="A18" s="26" t="s">
        <v>154</v>
      </c>
      <c r="B18" s="48" t="s">
        <v>7</v>
      </c>
      <c r="C18" s="48" t="s">
        <v>8</v>
      </c>
      <c r="D18" s="48" t="s">
        <v>9</v>
      </c>
      <c r="E18" s="48" t="s">
        <v>10</v>
      </c>
      <c r="F18" s="48" t="s">
        <v>11</v>
      </c>
      <c r="G18" s="48" t="s">
        <v>12</v>
      </c>
      <c r="H18" s="13" t="s">
        <v>13</v>
      </c>
      <c r="I18" s="14" t="s">
        <v>143</v>
      </c>
      <c r="K18" s="17"/>
      <c r="L18" s="17"/>
      <c r="M18" s="24"/>
      <c r="N18" s="24"/>
      <c r="O18" s="24"/>
      <c r="P18" s="24"/>
      <c r="Q18" s="24"/>
      <c r="R18" s="24"/>
      <c r="S18" s="24"/>
      <c r="T18" s="6"/>
      <c r="U18" s="6"/>
    </row>
    <row r="19" spans="1:21" ht="17.25" customHeight="1" x14ac:dyDescent="0.25">
      <c r="A19" s="54" t="s">
        <v>155</v>
      </c>
      <c r="B19" s="54">
        <v>6</v>
      </c>
      <c r="C19" s="54">
        <v>2</v>
      </c>
      <c r="D19" s="54">
        <v>0</v>
      </c>
      <c r="E19" s="54">
        <v>41</v>
      </c>
      <c r="F19" s="54">
        <v>32</v>
      </c>
      <c r="G19" s="54">
        <f>(E19-F19)</f>
        <v>9</v>
      </c>
      <c r="H19" s="55">
        <f>(B19*3)+D19</f>
        <v>18</v>
      </c>
      <c r="I19" s="56">
        <v>1</v>
      </c>
      <c r="K19" s="17"/>
      <c r="L19" s="17"/>
      <c r="M19" s="17"/>
      <c r="N19" s="27"/>
      <c r="O19" s="7"/>
      <c r="P19" s="7"/>
      <c r="Q19" s="7"/>
      <c r="R19" s="7"/>
      <c r="S19" s="7"/>
      <c r="T19" s="7"/>
      <c r="U19" s="8"/>
    </row>
    <row r="20" spans="1:21" ht="17.25" customHeight="1" x14ac:dyDescent="0.25">
      <c r="A20" s="31" t="s">
        <v>156</v>
      </c>
      <c r="B20" s="31">
        <v>4</v>
      </c>
      <c r="C20" s="31">
        <v>3</v>
      </c>
      <c r="D20" s="31">
        <v>1</v>
      </c>
      <c r="E20" s="31">
        <v>39</v>
      </c>
      <c r="F20" s="31">
        <v>38</v>
      </c>
      <c r="G20" s="31">
        <f>(E20-F20)</f>
        <v>1</v>
      </c>
      <c r="H20" s="32">
        <f>(B20*3)+D20</f>
        <v>13</v>
      </c>
      <c r="I20" s="41">
        <v>2</v>
      </c>
      <c r="J20" s="17"/>
      <c r="K20" s="17"/>
      <c r="L20" s="17"/>
      <c r="M20" s="24"/>
      <c r="N20" s="24"/>
      <c r="O20" s="24"/>
      <c r="P20" s="24"/>
      <c r="Q20" s="24"/>
      <c r="R20" s="24"/>
      <c r="S20" s="24"/>
      <c r="T20" s="9"/>
      <c r="U20" s="6"/>
    </row>
    <row r="21" spans="1:21" ht="17.25" customHeight="1" x14ac:dyDescent="0.25">
      <c r="A21" s="31" t="s">
        <v>157</v>
      </c>
      <c r="B21" s="31">
        <v>4</v>
      </c>
      <c r="C21" s="31">
        <v>4</v>
      </c>
      <c r="D21" s="31">
        <v>0</v>
      </c>
      <c r="E21" s="31">
        <v>49</v>
      </c>
      <c r="F21" s="31">
        <v>46</v>
      </c>
      <c r="G21" s="31">
        <f>(E21-F21)</f>
        <v>3</v>
      </c>
      <c r="H21" s="32">
        <f>(B21*3)+D21</f>
        <v>12</v>
      </c>
      <c r="I21" s="41">
        <v>3</v>
      </c>
      <c r="J21" s="17"/>
      <c r="K21" s="17"/>
      <c r="L21" s="17"/>
      <c r="M21" s="24"/>
      <c r="N21" s="24"/>
      <c r="O21" s="24"/>
      <c r="P21" s="24"/>
      <c r="Q21" s="24"/>
      <c r="R21" s="24"/>
      <c r="S21" s="24"/>
      <c r="T21" s="9"/>
      <c r="U21" s="6"/>
    </row>
    <row r="22" spans="1:21" ht="17.25" customHeight="1" x14ac:dyDescent="0.25">
      <c r="A22" s="7" t="s">
        <v>158</v>
      </c>
      <c r="B22" s="7">
        <v>3</v>
      </c>
      <c r="C22" s="7">
        <v>5</v>
      </c>
      <c r="D22" s="7">
        <v>0</v>
      </c>
      <c r="E22" s="7">
        <v>38</v>
      </c>
      <c r="F22" s="7">
        <v>43</v>
      </c>
      <c r="G22" s="7">
        <f>(E22-F22)</f>
        <v>-5</v>
      </c>
      <c r="H22" s="8">
        <f>(B22*3)+D22</f>
        <v>9</v>
      </c>
      <c r="I22" s="23">
        <v>4</v>
      </c>
      <c r="J22" s="17"/>
      <c r="K22" s="17"/>
      <c r="L22" s="17"/>
      <c r="M22" s="24"/>
      <c r="N22" s="24"/>
      <c r="O22" s="24"/>
      <c r="P22" s="24"/>
      <c r="Q22" s="24"/>
      <c r="R22" s="24"/>
      <c r="S22" s="24"/>
      <c r="T22" s="9"/>
      <c r="U22" s="6"/>
    </row>
    <row r="23" spans="1:21" ht="17.25" customHeight="1" x14ac:dyDescent="0.25">
      <c r="A23" s="27" t="s">
        <v>159</v>
      </c>
      <c r="B23" s="7">
        <v>2</v>
      </c>
      <c r="C23" s="7">
        <v>6</v>
      </c>
      <c r="D23" s="7">
        <v>0</v>
      </c>
      <c r="E23" s="7">
        <v>35</v>
      </c>
      <c r="F23" s="7">
        <v>47</v>
      </c>
      <c r="G23" s="7">
        <f>(E23-F23)</f>
        <v>-12</v>
      </c>
      <c r="H23" s="8">
        <f>(B23*3)+D23</f>
        <v>6</v>
      </c>
      <c r="I23" s="18">
        <v>5</v>
      </c>
      <c r="J23" s="17"/>
      <c r="K23" s="17"/>
      <c r="L23" s="17"/>
      <c r="M23" s="24"/>
      <c r="N23" s="24"/>
      <c r="O23" s="24"/>
      <c r="P23" s="24"/>
      <c r="Q23" s="24"/>
      <c r="R23" s="24"/>
      <c r="S23" s="24"/>
      <c r="T23" s="9"/>
      <c r="U23" s="6"/>
    </row>
    <row r="24" spans="1:21" ht="17.25" customHeight="1" x14ac:dyDescent="0.25">
      <c r="A24" s="7" t="s">
        <v>160</v>
      </c>
      <c r="B24" s="7">
        <v>0</v>
      </c>
      <c r="C24" s="7">
        <v>2</v>
      </c>
      <c r="D24" s="7">
        <v>0</v>
      </c>
      <c r="E24" s="7">
        <v>0</v>
      </c>
      <c r="F24" s="7">
        <v>14</v>
      </c>
      <c r="G24" s="7">
        <f t="shared" ref="G24" si="2">(E24-F24)</f>
        <v>-14</v>
      </c>
      <c r="H24" s="8">
        <f t="shared" ref="H24" si="3">(B24*3)+D24</f>
        <v>0</v>
      </c>
      <c r="I24" s="37" t="s">
        <v>161</v>
      </c>
      <c r="K24" s="17"/>
      <c r="L24" s="17"/>
      <c r="M24" s="24"/>
      <c r="N24" s="24"/>
      <c r="O24" s="24"/>
      <c r="P24" s="24"/>
      <c r="Q24" s="24"/>
      <c r="R24" s="24"/>
      <c r="S24" s="24"/>
      <c r="T24" s="6"/>
      <c r="U24" s="6"/>
    </row>
    <row r="25" spans="1:21" ht="17.25" customHeight="1" x14ac:dyDescent="0.25">
      <c r="A25" s="35"/>
      <c r="B25" s="34"/>
      <c r="C25" s="34"/>
      <c r="D25" s="34"/>
      <c r="E25" s="34"/>
      <c r="F25" s="10"/>
      <c r="G25" s="68" t="s">
        <v>44</v>
      </c>
      <c r="H25" s="69"/>
      <c r="I25" s="92"/>
      <c r="K25" s="17"/>
      <c r="L25" s="17"/>
      <c r="M25" s="24"/>
      <c r="N25" s="24"/>
      <c r="O25" s="24"/>
      <c r="P25" s="24"/>
      <c r="Q25" s="24"/>
      <c r="R25" s="24"/>
      <c r="S25" s="24"/>
      <c r="T25" s="6"/>
    </row>
  </sheetData>
  <sortState xmlns:xlrd2="http://schemas.microsoft.com/office/spreadsheetml/2017/richdata2" ref="A19:H23">
    <sortCondition descending="1" ref="H19:H23"/>
    <sortCondition descending="1" ref="G19:G23"/>
  </sortState>
  <mergeCells count="7">
    <mergeCell ref="G17:I17"/>
    <mergeCell ref="G25:I25"/>
    <mergeCell ref="A1:I1"/>
    <mergeCell ref="A2:I2"/>
    <mergeCell ref="B3:D3"/>
    <mergeCell ref="E3:G3"/>
    <mergeCell ref="G9:I9"/>
  </mergeCells>
  <pageMargins left="0" right="0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2E5D-46BA-4BB4-8637-BA0E3A3224F5}">
  <sheetPr>
    <pageSetUpPr fitToPage="1"/>
  </sheetPr>
  <dimension ref="A1:T28"/>
  <sheetViews>
    <sheetView zoomScale="96" zoomScaleNormal="96" zoomScaleSheetLayoutView="100" workbookViewId="0">
      <selection activeCell="I4" sqref="I4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0" ht="17.25" customHeight="1" thickBot="1" x14ac:dyDescent="0.3">
      <c r="A1" s="83" t="s">
        <v>45</v>
      </c>
      <c r="B1" s="84"/>
      <c r="C1" s="84"/>
      <c r="D1" s="84"/>
      <c r="E1" s="84"/>
      <c r="F1" s="84"/>
      <c r="G1" s="84"/>
      <c r="H1" s="84"/>
      <c r="I1" s="85"/>
    </row>
    <row r="2" spans="1:20" ht="20.25" customHeight="1" x14ac:dyDescent="0.3">
      <c r="A2" s="77"/>
      <c r="B2" s="86"/>
      <c r="C2" s="86"/>
      <c r="D2" s="86"/>
      <c r="E2" s="86"/>
      <c r="F2" s="86"/>
      <c r="G2" s="86"/>
      <c r="H2" s="86"/>
      <c r="I2" s="87"/>
    </row>
    <row r="3" spans="1:20" ht="17.25" customHeight="1" x14ac:dyDescent="0.25">
      <c r="A3" s="1" t="s">
        <v>1</v>
      </c>
      <c r="B3" s="88" t="s">
        <v>2</v>
      </c>
      <c r="C3" s="89"/>
      <c r="D3" s="90"/>
      <c r="E3" s="88" t="s">
        <v>3</v>
      </c>
      <c r="F3" s="89"/>
      <c r="G3" s="90"/>
      <c r="H3" s="16" t="s">
        <v>4</v>
      </c>
      <c r="I3" s="2" t="s">
        <v>5</v>
      </c>
    </row>
    <row r="4" spans="1:20" ht="17.25" customHeight="1" x14ac:dyDescent="0.2">
      <c r="A4" s="12"/>
      <c r="B4" s="48" t="s">
        <v>7</v>
      </c>
      <c r="C4" s="48" t="s">
        <v>8</v>
      </c>
      <c r="D4" s="48" t="s">
        <v>9</v>
      </c>
      <c r="E4" s="48" t="s">
        <v>10</v>
      </c>
      <c r="F4" s="48" t="s">
        <v>11</v>
      </c>
      <c r="G4" s="48" t="s">
        <v>12</v>
      </c>
      <c r="H4" s="13" t="s">
        <v>13</v>
      </c>
      <c r="I4" s="14" t="s">
        <v>46</v>
      </c>
    </row>
    <row r="5" spans="1:20" ht="17.25" customHeight="1" x14ac:dyDescent="0.25">
      <c r="A5" s="5" t="s">
        <v>19</v>
      </c>
      <c r="B5" s="4">
        <v>3</v>
      </c>
      <c r="C5" s="4">
        <v>1</v>
      </c>
      <c r="D5" s="4">
        <v>0</v>
      </c>
      <c r="E5" s="4">
        <v>39</v>
      </c>
      <c r="F5" s="4">
        <v>18</v>
      </c>
      <c r="G5" s="7">
        <f t="shared" ref="G5:G28" si="0">(E5-F5)</f>
        <v>21</v>
      </c>
      <c r="H5" s="8">
        <f t="shared" ref="H5:H28" si="1">(B5*3)+D5</f>
        <v>9</v>
      </c>
      <c r="I5" s="4">
        <v>1</v>
      </c>
      <c r="M5" s="91"/>
      <c r="N5" s="91"/>
      <c r="O5" s="91"/>
      <c r="P5" s="91"/>
      <c r="Q5" s="91"/>
      <c r="R5" s="91"/>
      <c r="S5" s="91"/>
      <c r="T5" s="91"/>
    </row>
    <row r="6" spans="1:20" ht="17.25" customHeight="1" x14ac:dyDescent="0.25">
      <c r="A6" s="22" t="s">
        <v>15</v>
      </c>
      <c r="B6" s="4">
        <v>4</v>
      </c>
      <c r="C6" s="4">
        <v>0</v>
      </c>
      <c r="D6" s="4">
        <v>0</v>
      </c>
      <c r="E6" s="4">
        <v>35</v>
      </c>
      <c r="F6" s="4">
        <v>15</v>
      </c>
      <c r="G6" s="7">
        <f t="shared" si="0"/>
        <v>20</v>
      </c>
      <c r="H6" s="8">
        <f t="shared" si="1"/>
        <v>12</v>
      </c>
      <c r="I6" s="4">
        <v>2</v>
      </c>
      <c r="M6" s="91"/>
      <c r="N6" s="91"/>
      <c r="O6" s="91"/>
      <c r="P6" s="91"/>
      <c r="Q6" s="91"/>
      <c r="R6" s="91"/>
      <c r="S6" s="91"/>
      <c r="T6" s="91"/>
    </row>
    <row r="7" spans="1:20" ht="17.25" customHeight="1" x14ac:dyDescent="0.25">
      <c r="A7" s="4" t="s">
        <v>28</v>
      </c>
      <c r="B7" s="4">
        <v>3</v>
      </c>
      <c r="C7" s="4">
        <v>1</v>
      </c>
      <c r="D7" s="4">
        <v>0</v>
      </c>
      <c r="E7" s="4">
        <v>25</v>
      </c>
      <c r="F7" s="4">
        <v>16</v>
      </c>
      <c r="G7" s="7">
        <f t="shared" si="0"/>
        <v>9</v>
      </c>
      <c r="H7" s="8">
        <f t="shared" si="1"/>
        <v>9</v>
      </c>
      <c r="I7" s="4">
        <v>3</v>
      </c>
      <c r="M7" s="91"/>
      <c r="N7" s="91"/>
      <c r="O7" s="91"/>
      <c r="P7" s="91"/>
      <c r="Q7" s="91"/>
      <c r="R7" s="91"/>
      <c r="S7" s="91"/>
      <c r="T7" s="91"/>
    </row>
    <row r="8" spans="1:20" ht="17.25" customHeight="1" x14ac:dyDescent="0.25">
      <c r="A8" s="4" t="s">
        <v>26</v>
      </c>
      <c r="B8" s="4">
        <v>3</v>
      </c>
      <c r="C8" s="4">
        <v>1</v>
      </c>
      <c r="D8" s="4">
        <v>0</v>
      </c>
      <c r="E8" s="4">
        <v>28</v>
      </c>
      <c r="F8" s="4">
        <v>20</v>
      </c>
      <c r="G8" s="7">
        <f t="shared" si="0"/>
        <v>8</v>
      </c>
      <c r="H8" s="8">
        <f t="shared" si="1"/>
        <v>9</v>
      </c>
      <c r="I8" s="4">
        <v>4</v>
      </c>
      <c r="M8" s="91"/>
      <c r="N8" s="91"/>
      <c r="O8" s="91"/>
      <c r="P8" s="91"/>
      <c r="Q8" s="91"/>
      <c r="R8" s="91"/>
      <c r="S8" s="91"/>
      <c r="T8" s="91"/>
    </row>
    <row r="9" spans="1:20" ht="17.25" customHeight="1" x14ac:dyDescent="0.25">
      <c r="A9" s="4" t="s">
        <v>36</v>
      </c>
      <c r="B9" s="4">
        <v>3</v>
      </c>
      <c r="C9" s="4">
        <v>1</v>
      </c>
      <c r="D9" s="4">
        <v>0</v>
      </c>
      <c r="E9" s="4">
        <v>21</v>
      </c>
      <c r="F9" s="4">
        <v>13</v>
      </c>
      <c r="G9" s="7">
        <f t="shared" si="0"/>
        <v>8</v>
      </c>
      <c r="H9" s="8">
        <f t="shared" si="1"/>
        <v>9</v>
      </c>
      <c r="I9" s="4">
        <v>5</v>
      </c>
      <c r="M9" s="91"/>
      <c r="N9" s="91"/>
      <c r="O9" s="91"/>
      <c r="P9" s="91"/>
      <c r="Q9" s="91"/>
      <c r="R9" s="91"/>
      <c r="S9" s="91"/>
      <c r="T9" s="91"/>
    </row>
    <row r="10" spans="1:20" ht="17.25" customHeight="1" x14ac:dyDescent="0.25">
      <c r="A10" s="7" t="s">
        <v>41</v>
      </c>
      <c r="B10" s="4">
        <v>3</v>
      </c>
      <c r="C10" s="4">
        <v>1</v>
      </c>
      <c r="D10" s="4">
        <v>0</v>
      </c>
      <c r="E10" s="4">
        <v>28</v>
      </c>
      <c r="F10" s="4">
        <v>26</v>
      </c>
      <c r="G10" s="7">
        <f t="shared" si="0"/>
        <v>2</v>
      </c>
      <c r="H10" s="8">
        <f t="shared" si="1"/>
        <v>9</v>
      </c>
      <c r="I10" s="4">
        <v>6</v>
      </c>
      <c r="M10" s="91"/>
      <c r="N10" s="91"/>
      <c r="O10" s="91"/>
      <c r="P10" s="91"/>
      <c r="Q10" s="91"/>
      <c r="R10" s="91"/>
      <c r="S10" s="91"/>
      <c r="T10" s="91"/>
    </row>
    <row r="11" spans="1:20" ht="17.25" customHeight="1" x14ac:dyDescent="0.25">
      <c r="A11" s="27" t="s">
        <v>22</v>
      </c>
      <c r="B11" s="4">
        <v>2</v>
      </c>
      <c r="C11" s="4">
        <v>1</v>
      </c>
      <c r="D11" s="4">
        <v>1</v>
      </c>
      <c r="E11" s="4">
        <v>16</v>
      </c>
      <c r="F11" s="4">
        <v>14</v>
      </c>
      <c r="G11" s="7">
        <f t="shared" si="0"/>
        <v>2</v>
      </c>
      <c r="H11" s="8">
        <f t="shared" si="1"/>
        <v>7</v>
      </c>
      <c r="I11" s="4">
        <v>7</v>
      </c>
      <c r="M11" s="91"/>
      <c r="N11" s="91"/>
      <c r="O11" s="91"/>
      <c r="P11" s="91"/>
      <c r="Q11" s="91"/>
      <c r="R11" s="91"/>
      <c r="S11" s="91"/>
      <c r="T11" s="91"/>
    </row>
    <row r="12" spans="1:20" ht="17.25" customHeight="1" x14ac:dyDescent="0.25">
      <c r="A12" s="4" t="s">
        <v>20</v>
      </c>
      <c r="B12" s="4">
        <v>2</v>
      </c>
      <c r="C12" s="4">
        <v>1</v>
      </c>
      <c r="D12" s="4">
        <v>1</v>
      </c>
      <c r="E12" s="4">
        <v>27</v>
      </c>
      <c r="F12" s="4">
        <v>27</v>
      </c>
      <c r="G12" s="7">
        <f t="shared" si="0"/>
        <v>0</v>
      </c>
      <c r="H12" s="8">
        <f t="shared" si="1"/>
        <v>7</v>
      </c>
      <c r="I12" s="4">
        <v>8</v>
      </c>
      <c r="M12" s="91"/>
      <c r="N12" s="91"/>
      <c r="O12" s="91"/>
      <c r="P12" s="91"/>
      <c r="Q12" s="91"/>
      <c r="R12" s="91"/>
      <c r="S12" s="91"/>
      <c r="T12" s="91"/>
    </row>
    <row r="13" spans="1:20" ht="17.25" customHeight="1" x14ac:dyDescent="0.25">
      <c r="A13" s="4" t="s">
        <v>35</v>
      </c>
      <c r="B13" s="4">
        <v>2</v>
      </c>
      <c r="C13" s="4">
        <v>1</v>
      </c>
      <c r="D13" s="4">
        <v>1</v>
      </c>
      <c r="E13" s="4">
        <v>13</v>
      </c>
      <c r="F13" s="4">
        <v>14</v>
      </c>
      <c r="G13" s="7">
        <f t="shared" si="0"/>
        <v>-1</v>
      </c>
      <c r="H13" s="8">
        <f t="shared" si="1"/>
        <v>7</v>
      </c>
      <c r="I13" s="4">
        <v>9</v>
      </c>
      <c r="M13" s="91"/>
      <c r="N13" s="91"/>
      <c r="O13" s="91"/>
      <c r="P13" s="91"/>
      <c r="Q13" s="91"/>
      <c r="R13" s="91"/>
      <c r="S13" s="91"/>
      <c r="T13" s="91"/>
    </row>
    <row r="14" spans="1:20" ht="17.25" customHeight="1" x14ac:dyDescent="0.25">
      <c r="A14" s="4" t="s">
        <v>17</v>
      </c>
      <c r="B14" s="4">
        <v>2</v>
      </c>
      <c r="C14" s="4">
        <v>1</v>
      </c>
      <c r="D14" s="4">
        <v>1</v>
      </c>
      <c r="E14" s="4">
        <v>12</v>
      </c>
      <c r="F14" s="4">
        <v>15</v>
      </c>
      <c r="G14" s="7">
        <f t="shared" si="0"/>
        <v>-3</v>
      </c>
      <c r="H14" s="8">
        <f t="shared" si="1"/>
        <v>7</v>
      </c>
      <c r="I14" s="4">
        <v>10</v>
      </c>
      <c r="M14" s="91"/>
      <c r="N14" s="91"/>
      <c r="O14" s="91"/>
      <c r="P14" s="91"/>
      <c r="Q14" s="91"/>
      <c r="R14" s="91"/>
      <c r="S14" s="91"/>
      <c r="T14" s="91"/>
    </row>
    <row r="15" spans="1:20" ht="17.25" customHeight="1" x14ac:dyDescent="0.25">
      <c r="A15" s="7" t="s">
        <v>27</v>
      </c>
      <c r="B15" s="4">
        <v>2</v>
      </c>
      <c r="C15" s="4">
        <v>1</v>
      </c>
      <c r="D15" s="4">
        <v>0</v>
      </c>
      <c r="E15" s="4">
        <v>17</v>
      </c>
      <c r="F15" s="4">
        <v>7</v>
      </c>
      <c r="G15" s="7">
        <f t="shared" si="0"/>
        <v>10</v>
      </c>
      <c r="H15" s="8">
        <f t="shared" si="1"/>
        <v>6</v>
      </c>
      <c r="I15" s="4">
        <v>11</v>
      </c>
      <c r="M15" s="91"/>
      <c r="N15" s="91"/>
      <c r="O15" s="91"/>
      <c r="P15" s="91"/>
      <c r="Q15" s="91"/>
      <c r="R15" s="91"/>
      <c r="S15" s="91"/>
      <c r="T15" s="91"/>
    </row>
    <row r="16" spans="1:20" ht="17.25" customHeight="1" x14ac:dyDescent="0.25">
      <c r="A16" s="4" t="s">
        <v>25</v>
      </c>
      <c r="B16" s="4">
        <v>2</v>
      </c>
      <c r="C16" s="4">
        <v>1</v>
      </c>
      <c r="D16" s="4">
        <v>0</v>
      </c>
      <c r="E16" s="4">
        <v>25</v>
      </c>
      <c r="F16" s="4">
        <v>17</v>
      </c>
      <c r="G16" s="7">
        <f t="shared" si="0"/>
        <v>8</v>
      </c>
      <c r="H16" s="8">
        <f t="shared" si="1"/>
        <v>6</v>
      </c>
      <c r="I16" s="4">
        <v>12</v>
      </c>
      <c r="M16" s="91"/>
      <c r="N16" s="91"/>
      <c r="O16" s="91"/>
      <c r="P16" s="91"/>
      <c r="Q16" s="91"/>
      <c r="R16" s="91"/>
      <c r="S16" s="91"/>
      <c r="T16" s="91"/>
    </row>
    <row r="17" spans="1:20" ht="17.25" customHeight="1" x14ac:dyDescent="0.25">
      <c r="A17" s="4" t="s">
        <v>16</v>
      </c>
      <c r="B17" s="4">
        <v>2</v>
      </c>
      <c r="C17" s="4">
        <v>1</v>
      </c>
      <c r="D17" s="4">
        <v>0</v>
      </c>
      <c r="E17" s="4">
        <v>27</v>
      </c>
      <c r="F17" s="4">
        <v>24</v>
      </c>
      <c r="G17" s="7">
        <f t="shared" si="0"/>
        <v>3</v>
      </c>
      <c r="H17" s="8">
        <f t="shared" si="1"/>
        <v>6</v>
      </c>
      <c r="I17" s="4">
        <v>13</v>
      </c>
      <c r="M17" s="91"/>
      <c r="N17" s="91"/>
      <c r="O17" s="91"/>
      <c r="P17" s="91"/>
      <c r="Q17" s="91"/>
      <c r="R17" s="91"/>
      <c r="S17" s="91"/>
      <c r="T17" s="91"/>
    </row>
    <row r="18" spans="1:20" ht="17.25" customHeight="1" x14ac:dyDescent="0.25">
      <c r="A18" s="4" t="s">
        <v>34</v>
      </c>
      <c r="B18" s="4">
        <v>2</v>
      </c>
      <c r="C18" s="4">
        <v>2</v>
      </c>
      <c r="D18" s="4">
        <v>0</v>
      </c>
      <c r="E18" s="4">
        <v>21</v>
      </c>
      <c r="F18" s="4">
        <v>23</v>
      </c>
      <c r="G18" s="7">
        <f t="shared" si="0"/>
        <v>-2</v>
      </c>
      <c r="H18" s="8">
        <f t="shared" si="1"/>
        <v>6</v>
      </c>
      <c r="I18" s="4">
        <v>14</v>
      </c>
      <c r="M18" s="91"/>
      <c r="N18" s="91"/>
      <c r="O18" s="91"/>
      <c r="P18" s="91"/>
      <c r="Q18" s="91"/>
      <c r="R18" s="91"/>
      <c r="S18" s="91"/>
      <c r="T18" s="91"/>
    </row>
    <row r="19" spans="1:20" ht="17.25" customHeight="1" x14ac:dyDescent="0.25">
      <c r="A19" s="4" t="s">
        <v>33</v>
      </c>
      <c r="B19" s="4">
        <v>1</v>
      </c>
      <c r="C19" s="4">
        <v>1</v>
      </c>
      <c r="D19" s="4">
        <v>1</v>
      </c>
      <c r="E19" s="4">
        <v>21</v>
      </c>
      <c r="F19" s="4">
        <v>12</v>
      </c>
      <c r="G19" s="7">
        <f t="shared" si="0"/>
        <v>9</v>
      </c>
      <c r="H19" s="8">
        <f t="shared" si="1"/>
        <v>4</v>
      </c>
      <c r="I19" s="4">
        <v>15</v>
      </c>
      <c r="M19" s="91"/>
      <c r="N19" s="91"/>
      <c r="O19" s="91"/>
      <c r="P19" s="91"/>
      <c r="Q19" s="91"/>
      <c r="R19" s="91"/>
      <c r="S19" s="91"/>
      <c r="T19" s="91"/>
    </row>
    <row r="20" spans="1:20" ht="17.25" customHeight="1" x14ac:dyDescent="0.25">
      <c r="A20" s="4" t="s">
        <v>40</v>
      </c>
      <c r="B20" s="4">
        <v>1</v>
      </c>
      <c r="C20" s="4">
        <v>1</v>
      </c>
      <c r="D20" s="4">
        <v>1</v>
      </c>
      <c r="E20" s="4">
        <v>16</v>
      </c>
      <c r="F20" s="4">
        <v>16</v>
      </c>
      <c r="G20" s="7">
        <f t="shared" si="0"/>
        <v>0</v>
      </c>
      <c r="H20" s="8">
        <f t="shared" si="1"/>
        <v>4</v>
      </c>
      <c r="I20" s="4">
        <v>16</v>
      </c>
      <c r="M20" s="91"/>
      <c r="N20" s="91"/>
      <c r="O20" s="91"/>
      <c r="P20" s="91"/>
      <c r="Q20" s="91"/>
      <c r="R20" s="91"/>
      <c r="S20" s="91"/>
      <c r="T20" s="91"/>
    </row>
    <row r="21" spans="1:20" ht="17.25" customHeight="1" x14ac:dyDescent="0.25">
      <c r="A21" s="7" t="s">
        <v>18</v>
      </c>
      <c r="B21" s="4">
        <v>1</v>
      </c>
      <c r="C21" s="4">
        <v>3</v>
      </c>
      <c r="D21" s="4">
        <v>0</v>
      </c>
      <c r="E21" s="4">
        <v>22</v>
      </c>
      <c r="F21" s="4">
        <v>19</v>
      </c>
      <c r="G21" s="7">
        <f t="shared" si="0"/>
        <v>3</v>
      </c>
      <c r="H21" s="8">
        <f t="shared" si="1"/>
        <v>3</v>
      </c>
      <c r="I21" s="4">
        <v>17</v>
      </c>
      <c r="M21" s="91"/>
      <c r="N21" s="91"/>
      <c r="O21" s="91"/>
      <c r="P21" s="91"/>
      <c r="Q21" s="91"/>
      <c r="R21" s="91"/>
      <c r="S21" s="91"/>
      <c r="T21" s="91"/>
    </row>
    <row r="22" spans="1:20" ht="17.25" customHeight="1" x14ac:dyDescent="0.25">
      <c r="A22" s="7" t="s">
        <v>37</v>
      </c>
      <c r="B22" s="4">
        <v>1</v>
      </c>
      <c r="C22" s="4">
        <v>3</v>
      </c>
      <c r="D22" s="4">
        <v>0</v>
      </c>
      <c r="E22" s="4">
        <v>25</v>
      </c>
      <c r="F22" s="4">
        <v>31</v>
      </c>
      <c r="G22" s="7">
        <f t="shared" si="0"/>
        <v>-6</v>
      </c>
      <c r="H22" s="8">
        <f t="shared" si="1"/>
        <v>3</v>
      </c>
      <c r="I22" s="4">
        <v>18</v>
      </c>
      <c r="M22" s="91"/>
      <c r="N22" s="91"/>
      <c r="O22" s="91"/>
      <c r="P22" s="91"/>
      <c r="Q22" s="91"/>
      <c r="R22" s="91"/>
      <c r="S22" s="91"/>
      <c r="T22" s="91"/>
    </row>
    <row r="23" spans="1:20" ht="17.25" customHeight="1" x14ac:dyDescent="0.25">
      <c r="A23" s="4" t="s">
        <v>29</v>
      </c>
      <c r="B23" s="4">
        <v>1</v>
      </c>
      <c r="C23" s="4">
        <v>3</v>
      </c>
      <c r="D23" s="4">
        <v>0</v>
      </c>
      <c r="E23" s="4">
        <v>11</v>
      </c>
      <c r="F23" s="4">
        <v>27</v>
      </c>
      <c r="G23" s="7">
        <f t="shared" si="0"/>
        <v>-16</v>
      </c>
      <c r="H23" s="8">
        <f t="shared" si="1"/>
        <v>3</v>
      </c>
      <c r="I23" s="4">
        <v>19</v>
      </c>
    </row>
    <row r="24" spans="1:20" ht="17.25" customHeight="1" x14ac:dyDescent="0.25">
      <c r="A24" s="4" t="s">
        <v>21</v>
      </c>
      <c r="B24" s="4">
        <v>0</v>
      </c>
      <c r="C24" s="4">
        <v>2</v>
      </c>
      <c r="D24" s="4">
        <v>1</v>
      </c>
      <c r="E24" s="4">
        <v>14</v>
      </c>
      <c r="F24" s="4">
        <v>23</v>
      </c>
      <c r="G24" s="7">
        <f t="shared" si="0"/>
        <v>-9</v>
      </c>
      <c r="H24" s="8">
        <f t="shared" si="1"/>
        <v>1</v>
      </c>
      <c r="I24" s="4">
        <v>20</v>
      </c>
    </row>
    <row r="25" spans="1:20" ht="17.25" customHeight="1" x14ac:dyDescent="0.25">
      <c r="A25" s="4" t="s">
        <v>42</v>
      </c>
      <c r="B25" s="4">
        <v>0</v>
      </c>
      <c r="C25" s="4">
        <v>2</v>
      </c>
      <c r="D25" s="4">
        <v>1</v>
      </c>
      <c r="E25" s="4">
        <v>9</v>
      </c>
      <c r="F25" s="4">
        <v>23</v>
      </c>
      <c r="G25" s="7">
        <f t="shared" si="0"/>
        <v>-14</v>
      </c>
      <c r="H25" s="8">
        <f t="shared" si="1"/>
        <v>1</v>
      </c>
      <c r="I25" s="4">
        <v>21</v>
      </c>
    </row>
    <row r="26" spans="1:20" ht="17.25" customHeight="1" x14ac:dyDescent="0.25">
      <c r="A26" s="46" t="s">
        <v>38</v>
      </c>
      <c r="B26" s="4">
        <v>0</v>
      </c>
      <c r="C26" s="4">
        <v>3</v>
      </c>
      <c r="D26" s="4">
        <v>0</v>
      </c>
      <c r="E26" s="4">
        <v>13</v>
      </c>
      <c r="F26" s="4">
        <v>28</v>
      </c>
      <c r="G26" s="7">
        <f t="shared" si="0"/>
        <v>-15</v>
      </c>
      <c r="H26" s="8">
        <f t="shared" si="1"/>
        <v>0</v>
      </c>
      <c r="I26" s="4">
        <v>22</v>
      </c>
    </row>
    <row r="27" spans="1:20" ht="17.25" customHeight="1" x14ac:dyDescent="0.25">
      <c r="A27" s="4" t="s">
        <v>43</v>
      </c>
      <c r="B27" s="4">
        <v>0</v>
      </c>
      <c r="C27" s="4">
        <v>4</v>
      </c>
      <c r="D27" s="4">
        <v>0</v>
      </c>
      <c r="E27" s="4">
        <v>10</v>
      </c>
      <c r="F27" s="4">
        <v>28</v>
      </c>
      <c r="G27" s="7">
        <f t="shared" si="0"/>
        <v>-18</v>
      </c>
      <c r="H27" s="8">
        <f t="shared" si="1"/>
        <v>0</v>
      </c>
      <c r="I27" s="4">
        <v>23</v>
      </c>
    </row>
    <row r="28" spans="1:20" ht="17.25" customHeight="1" x14ac:dyDescent="0.25">
      <c r="A28" s="4" t="s">
        <v>30</v>
      </c>
      <c r="B28" s="4">
        <v>0</v>
      </c>
      <c r="C28" s="4">
        <v>4</v>
      </c>
      <c r="D28" s="4">
        <v>0</v>
      </c>
      <c r="E28" s="4">
        <v>5</v>
      </c>
      <c r="F28" s="4">
        <v>23</v>
      </c>
      <c r="G28" s="7">
        <f t="shared" si="0"/>
        <v>-18</v>
      </c>
      <c r="H28" s="8">
        <f t="shared" si="1"/>
        <v>0</v>
      </c>
      <c r="I28" s="4">
        <v>24</v>
      </c>
    </row>
  </sheetData>
  <sortState xmlns:xlrd2="http://schemas.microsoft.com/office/spreadsheetml/2017/richdata2" ref="A5:H28">
    <sortCondition descending="1" ref="H5:H28"/>
    <sortCondition descending="1" ref="G5:G28"/>
  </sortState>
  <mergeCells count="5">
    <mergeCell ref="A1:I1"/>
    <mergeCell ref="A2:I2"/>
    <mergeCell ref="B3:D3"/>
    <mergeCell ref="E3:G3"/>
    <mergeCell ref="M5:T22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A102-BD38-4A61-9AF0-40CD5745ABEC}">
  <sheetPr>
    <pageSetUpPr fitToPage="1"/>
  </sheetPr>
  <dimension ref="A1:T19"/>
  <sheetViews>
    <sheetView zoomScaleNormal="100" zoomScaleSheetLayoutView="100" workbookViewId="0">
      <selection activeCell="J11" sqref="J11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0" ht="17.25" customHeight="1" thickBot="1" x14ac:dyDescent="0.3">
      <c r="A1" s="74" t="s">
        <v>47</v>
      </c>
      <c r="B1" s="75"/>
      <c r="C1" s="75"/>
      <c r="D1" s="75"/>
      <c r="E1" s="75"/>
      <c r="F1" s="75"/>
      <c r="G1" s="75"/>
      <c r="H1" s="75"/>
      <c r="I1" s="76"/>
    </row>
    <row r="2" spans="1:20" ht="20.25" customHeight="1" x14ac:dyDescent="0.3">
      <c r="A2" s="77"/>
      <c r="B2" s="78"/>
      <c r="C2" s="78"/>
      <c r="D2" s="78"/>
      <c r="E2" s="78"/>
      <c r="F2" s="78"/>
      <c r="G2" s="78"/>
      <c r="H2" s="78"/>
      <c r="I2" s="79"/>
    </row>
    <row r="3" spans="1:20" ht="17.25" customHeight="1" x14ac:dyDescent="0.25">
      <c r="A3" s="1" t="s">
        <v>48</v>
      </c>
      <c r="B3" s="80" t="s">
        <v>2</v>
      </c>
      <c r="C3" s="80"/>
      <c r="D3" s="80"/>
      <c r="E3" s="80" t="s">
        <v>3</v>
      </c>
      <c r="F3" s="80"/>
      <c r="G3" s="80"/>
      <c r="H3" s="16" t="s">
        <v>4</v>
      </c>
      <c r="I3" s="2" t="s">
        <v>5</v>
      </c>
    </row>
    <row r="4" spans="1:20" ht="17.25" customHeight="1" x14ac:dyDescent="0.2">
      <c r="A4" s="29" t="s">
        <v>6</v>
      </c>
      <c r="B4" s="29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29" t="s">
        <v>12</v>
      </c>
      <c r="H4" s="30" t="s">
        <v>13</v>
      </c>
      <c r="I4" s="28" t="s">
        <v>49</v>
      </c>
      <c r="M4" s="91"/>
      <c r="N4" s="91"/>
      <c r="O4" s="91"/>
      <c r="P4" s="91"/>
      <c r="Q4" s="91"/>
      <c r="R4" s="91"/>
      <c r="S4" s="91"/>
      <c r="T4" s="91"/>
    </row>
    <row r="5" spans="1:20" ht="17.25" customHeight="1" x14ac:dyDescent="0.25">
      <c r="A5" s="40" t="s">
        <v>50</v>
      </c>
      <c r="B5" s="31">
        <v>7</v>
      </c>
      <c r="C5" s="31">
        <v>1</v>
      </c>
      <c r="D5" s="31">
        <v>0</v>
      </c>
      <c r="E5" s="31">
        <v>57</v>
      </c>
      <c r="F5" s="31">
        <v>21</v>
      </c>
      <c r="G5" s="31">
        <f t="shared" ref="G5:G10" si="0">(E5-F5)</f>
        <v>36</v>
      </c>
      <c r="H5" s="32">
        <f t="shared" ref="H5:H10" si="1">(B5*3)+D5</f>
        <v>21</v>
      </c>
      <c r="I5" s="31">
        <v>1</v>
      </c>
      <c r="M5" s="91"/>
      <c r="N5" s="91"/>
      <c r="O5" s="91"/>
      <c r="P5" s="91"/>
      <c r="Q5" s="91"/>
      <c r="R5" s="91"/>
      <c r="S5" s="91"/>
      <c r="T5" s="91"/>
    </row>
    <row r="6" spans="1:20" ht="17.25" customHeight="1" x14ac:dyDescent="0.25">
      <c r="A6" s="31" t="s">
        <v>51</v>
      </c>
      <c r="B6" s="31">
        <v>4</v>
      </c>
      <c r="C6" s="31">
        <v>4</v>
      </c>
      <c r="D6" s="31">
        <v>0</v>
      </c>
      <c r="E6" s="31">
        <v>37</v>
      </c>
      <c r="F6" s="31">
        <v>22</v>
      </c>
      <c r="G6" s="31">
        <f t="shared" si="0"/>
        <v>15</v>
      </c>
      <c r="H6" s="32">
        <f t="shared" si="1"/>
        <v>12</v>
      </c>
      <c r="I6" s="31">
        <v>2</v>
      </c>
      <c r="M6" s="91"/>
      <c r="N6" s="91"/>
      <c r="O6" s="91"/>
      <c r="P6" s="91"/>
      <c r="Q6" s="91"/>
      <c r="R6" s="91"/>
      <c r="S6" s="91"/>
      <c r="T6" s="91"/>
    </row>
    <row r="7" spans="1:20" ht="17.25" customHeight="1" x14ac:dyDescent="0.25">
      <c r="A7" s="31" t="s">
        <v>52</v>
      </c>
      <c r="B7" s="31">
        <v>4</v>
      </c>
      <c r="C7" s="31">
        <v>4</v>
      </c>
      <c r="D7" s="31">
        <v>0</v>
      </c>
      <c r="E7" s="31">
        <v>31</v>
      </c>
      <c r="F7" s="31">
        <v>27</v>
      </c>
      <c r="G7" s="31">
        <f t="shared" si="0"/>
        <v>4</v>
      </c>
      <c r="H7" s="32">
        <f t="shared" si="1"/>
        <v>12</v>
      </c>
      <c r="I7" s="31">
        <v>3</v>
      </c>
      <c r="M7" s="91"/>
      <c r="N7" s="91"/>
      <c r="O7" s="91"/>
      <c r="P7" s="91"/>
      <c r="Q7" s="91"/>
      <c r="R7" s="91"/>
      <c r="S7" s="91"/>
      <c r="T7" s="91"/>
    </row>
    <row r="8" spans="1:20" ht="17.25" customHeight="1" x14ac:dyDescent="0.25">
      <c r="A8" s="54" t="s">
        <v>53</v>
      </c>
      <c r="B8" s="54">
        <v>4</v>
      </c>
      <c r="C8" s="54">
        <v>4</v>
      </c>
      <c r="D8" s="54">
        <v>0</v>
      </c>
      <c r="E8" s="54">
        <v>28</v>
      </c>
      <c r="F8" s="54">
        <v>32</v>
      </c>
      <c r="G8" s="54">
        <f t="shared" si="0"/>
        <v>-4</v>
      </c>
      <c r="H8" s="55">
        <f t="shared" si="1"/>
        <v>12</v>
      </c>
      <c r="I8" s="63">
        <v>4</v>
      </c>
      <c r="M8" s="91"/>
      <c r="N8" s="91"/>
      <c r="O8" s="91"/>
      <c r="P8" s="91"/>
      <c r="Q8" s="91"/>
      <c r="R8" s="91"/>
      <c r="S8" s="91"/>
      <c r="T8" s="91"/>
    </row>
    <row r="9" spans="1:20" ht="17.25" customHeight="1" x14ac:dyDescent="0.25">
      <c r="A9" s="15" t="s">
        <v>54</v>
      </c>
      <c r="B9" s="7">
        <v>4</v>
      </c>
      <c r="C9" s="7">
        <v>4</v>
      </c>
      <c r="D9" s="7">
        <v>0</v>
      </c>
      <c r="E9" s="7">
        <v>25</v>
      </c>
      <c r="F9" s="7">
        <v>45</v>
      </c>
      <c r="G9" s="7">
        <f t="shared" si="0"/>
        <v>-20</v>
      </c>
      <c r="H9" s="8">
        <f t="shared" si="1"/>
        <v>12</v>
      </c>
      <c r="I9" s="7">
        <v>5</v>
      </c>
      <c r="M9" s="91"/>
      <c r="N9" s="91"/>
      <c r="O9" s="91"/>
      <c r="P9" s="91"/>
      <c r="Q9" s="91"/>
      <c r="R9" s="91"/>
      <c r="S9" s="91"/>
      <c r="T9" s="91"/>
    </row>
    <row r="10" spans="1:20" ht="17.25" customHeight="1" x14ac:dyDescent="0.25">
      <c r="A10" s="7" t="s">
        <v>55</v>
      </c>
      <c r="B10" s="7">
        <v>2</v>
      </c>
      <c r="C10" s="7">
        <v>6</v>
      </c>
      <c r="D10" s="7">
        <v>0</v>
      </c>
      <c r="E10" s="7">
        <v>17</v>
      </c>
      <c r="F10" s="7">
        <v>35</v>
      </c>
      <c r="G10" s="7">
        <f t="shared" si="0"/>
        <v>-18</v>
      </c>
      <c r="H10" s="7">
        <f t="shared" si="1"/>
        <v>6</v>
      </c>
      <c r="I10" s="7">
        <v>6</v>
      </c>
      <c r="M10" s="91"/>
      <c r="N10" s="91"/>
      <c r="O10" s="91"/>
      <c r="P10" s="91"/>
      <c r="Q10" s="91"/>
      <c r="R10" s="91"/>
      <c r="S10" s="91"/>
      <c r="T10" s="91"/>
    </row>
    <row r="11" spans="1:20" ht="17.25" customHeight="1" x14ac:dyDescent="0.25">
      <c r="A11" s="35"/>
      <c r="B11" s="34"/>
      <c r="C11" s="34"/>
      <c r="D11" s="34"/>
      <c r="E11" s="34"/>
      <c r="F11" s="10"/>
      <c r="G11" s="68" t="s">
        <v>31</v>
      </c>
      <c r="H11" s="69"/>
      <c r="I11" s="92"/>
      <c r="M11" s="91"/>
      <c r="N11" s="91"/>
      <c r="O11" s="91"/>
      <c r="P11" s="91"/>
      <c r="Q11" s="91"/>
      <c r="R11" s="91"/>
      <c r="S11" s="91"/>
      <c r="T11" s="91"/>
    </row>
    <row r="12" spans="1:20" ht="17.25" customHeight="1" x14ac:dyDescent="0.2">
      <c r="A12" s="29" t="s">
        <v>24</v>
      </c>
      <c r="B12" s="29" t="s">
        <v>7</v>
      </c>
      <c r="C12" s="29" t="s">
        <v>8</v>
      </c>
      <c r="D12" s="29" t="s">
        <v>9</v>
      </c>
      <c r="E12" s="29" t="s">
        <v>10</v>
      </c>
      <c r="F12" s="29" t="s">
        <v>11</v>
      </c>
      <c r="G12" s="29" t="s">
        <v>12</v>
      </c>
      <c r="H12" s="30" t="s">
        <v>13</v>
      </c>
      <c r="I12" s="28" t="s">
        <v>49</v>
      </c>
      <c r="M12" s="91"/>
      <c r="N12" s="91"/>
      <c r="O12" s="91"/>
      <c r="P12" s="91"/>
      <c r="Q12" s="91"/>
      <c r="R12" s="91"/>
      <c r="S12" s="91"/>
      <c r="T12" s="91"/>
    </row>
    <row r="13" spans="1:20" ht="17.25" customHeight="1" x14ac:dyDescent="0.25">
      <c r="A13" s="54" t="s">
        <v>56</v>
      </c>
      <c r="B13" s="54">
        <v>6</v>
      </c>
      <c r="C13" s="54">
        <v>1</v>
      </c>
      <c r="D13" s="54">
        <v>1</v>
      </c>
      <c r="E13" s="54">
        <v>33</v>
      </c>
      <c r="F13" s="54">
        <v>19</v>
      </c>
      <c r="G13" s="54">
        <f t="shared" ref="G13:G18" si="2">(E13-F13)</f>
        <v>14</v>
      </c>
      <c r="H13" s="55">
        <f t="shared" ref="H13:H18" si="3">(B13*3)+D13</f>
        <v>19</v>
      </c>
      <c r="I13" s="54">
        <v>1</v>
      </c>
      <c r="M13" s="91"/>
      <c r="N13" s="91"/>
      <c r="O13" s="91"/>
      <c r="P13" s="91"/>
      <c r="Q13" s="91"/>
      <c r="R13" s="91"/>
      <c r="S13" s="91"/>
      <c r="T13" s="91"/>
    </row>
    <row r="14" spans="1:20" ht="17.25" customHeight="1" x14ac:dyDescent="0.25">
      <c r="A14" s="31" t="s">
        <v>57</v>
      </c>
      <c r="B14" s="31">
        <v>6</v>
      </c>
      <c r="C14" s="31">
        <v>2</v>
      </c>
      <c r="D14" s="31">
        <v>0</v>
      </c>
      <c r="E14" s="31">
        <v>31</v>
      </c>
      <c r="F14" s="31">
        <v>27</v>
      </c>
      <c r="G14" s="31">
        <f t="shared" si="2"/>
        <v>4</v>
      </c>
      <c r="H14" s="32">
        <f t="shared" si="3"/>
        <v>18</v>
      </c>
      <c r="I14" s="31">
        <v>2</v>
      </c>
      <c r="M14" s="91"/>
      <c r="N14" s="91"/>
      <c r="O14" s="91"/>
      <c r="P14" s="91"/>
      <c r="Q14" s="91"/>
      <c r="R14" s="91"/>
      <c r="S14" s="91"/>
      <c r="T14" s="91"/>
    </row>
    <row r="15" spans="1:20" ht="17.25" customHeight="1" x14ac:dyDescent="0.25">
      <c r="A15" s="40" t="s">
        <v>26</v>
      </c>
      <c r="B15" s="31">
        <v>4</v>
      </c>
      <c r="C15" s="31">
        <v>4</v>
      </c>
      <c r="D15" s="31">
        <v>0</v>
      </c>
      <c r="E15" s="31">
        <v>45</v>
      </c>
      <c r="F15" s="31">
        <v>29</v>
      </c>
      <c r="G15" s="31">
        <f t="shared" si="2"/>
        <v>16</v>
      </c>
      <c r="H15" s="32">
        <f t="shared" si="3"/>
        <v>12</v>
      </c>
      <c r="I15" s="38">
        <v>3</v>
      </c>
      <c r="M15" s="91"/>
      <c r="N15" s="91"/>
      <c r="O15" s="91"/>
      <c r="P15" s="91"/>
      <c r="Q15" s="91"/>
      <c r="R15" s="91"/>
      <c r="S15" s="91"/>
      <c r="T15" s="91"/>
    </row>
    <row r="16" spans="1:20" ht="17.25" customHeight="1" x14ac:dyDescent="0.25">
      <c r="A16" s="31" t="s">
        <v>58</v>
      </c>
      <c r="B16" s="31">
        <v>2</v>
      </c>
      <c r="C16" s="31">
        <v>5</v>
      </c>
      <c r="D16" s="31">
        <v>1</v>
      </c>
      <c r="E16" s="31">
        <v>19</v>
      </c>
      <c r="F16" s="31">
        <v>35</v>
      </c>
      <c r="G16" s="31">
        <f t="shared" si="2"/>
        <v>-16</v>
      </c>
      <c r="H16" s="32">
        <f t="shared" si="3"/>
        <v>7</v>
      </c>
      <c r="I16" s="31">
        <v>4</v>
      </c>
      <c r="M16" s="91"/>
      <c r="N16" s="91"/>
      <c r="O16" s="91"/>
      <c r="P16" s="91"/>
      <c r="Q16" s="91"/>
      <c r="R16" s="91"/>
      <c r="S16" s="91"/>
      <c r="T16" s="91"/>
    </row>
    <row r="17" spans="1:20" ht="17.25" customHeight="1" x14ac:dyDescent="0.25">
      <c r="A17" s="7" t="s">
        <v>59</v>
      </c>
      <c r="B17" s="7">
        <v>1</v>
      </c>
      <c r="C17" s="7">
        <v>4</v>
      </c>
      <c r="D17" s="7">
        <v>3</v>
      </c>
      <c r="E17" s="7">
        <v>19</v>
      </c>
      <c r="F17" s="7">
        <v>33</v>
      </c>
      <c r="G17" s="7">
        <f t="shared" si="2"/>
        <v>-14</v>
      </c>
      <c r="H17" s="8">
        <f t="shared" si="3"/>
        <v>6</v>
      </c>
      <c r="I17" s="7">
        <v>5</v>
      </c>
      <c r="M17" s="91"/>
      <c r="N17" s="91"/>
      <c r="O17" s="91"/>
      <c r="P17" s="91"/>
      <c r="Q17" s="91"/>
      <c r="R17" s="91"/>
      <c r="S17" s="91"/>
      <c r="T17" s="91"/>
    </row>
    <row r="18" spans="1:20" ht="17.25" customHeight="1" x14ac:dyDescent="0.25">
      <c r="A18" s="15" t="s">
        <v>60</v>
      </c>
      <c r="B18" s="7">
        <v>1</v>
      </c>
      <c r="C18" s="7">
        <v>6</v>
      </c>
      <c r="D18" s="7">
        <v>1</v>
      </c>
      <c r="E18" s="7">
        <v>22</v>
      </c>
      <c r="F18" s="7">
        <v>41</v>
      </c>
      <c r="G18" s="7">
        <f t="shared" si="2"/>
        <v>-19</v>
      </c>
      <c r="H18" s="8">
        <f t="shared" si="3"/>
        <v>4</v>
      </c>
      <c r="I18" s="7">
        <v>6</v>
      </c>
      <c r="M18" s="91"/>
      <c r="N18" s="91"/>
      <c r="O18" s="91"/>
      <c r="P18" s="91"/>
      <c r="Q18" s="91"/>
      <c r="R18" s="91"/>
      <c r="S18" s="91"/>
      <c r="T18" s="91"/>
    </row>
    <row r="19" spans="1:20" ht="17.25" customHeight="1" x14ac:dyDescent="0.25">
      <c r="A19" s="35"/>
      <c r="B19" s="34"/>
      <c r="C19" s="34"/>
      <c r="D19" s="34"/>
      <c r="E19" s="34"/>
      <c r="F19" s="10"/>
      <c r="G19" s="68" t="s">
        <v>31</v>
      </c>
      <c r="H19" s="69"/>
      <c r="I19" s="92"/>
      <c r="M19" s="91"/>
      <c r="N19" s="91"/>
      <c r="O19" s="91"/>
      <c r="P19" s="91"/>
      <c r="Q19" s="91"/>
      <c r="R19" s="91"/>
      <c r="S19" s="91"/>
      <c r="T19" s="91"/>
    </row>
  </sheetData>
  <sortState xmlns:xlrd2="http://schemas.microsoft.com/office/spreadsheetml/2017/richdata2" ref="A13:H18">
    <sortCondition descending="1" ref="H13:H18"/>
    <sortCondition descending="1" ref="G13:G18"/>
  </sortState>
  <mergeCells count="7">
    <mergeCell ref="A1:I1"/>
    <mergeCell ref="A2:I2"/>
    <mergeCell ref="B3:D3"/>
    <mergeCell ref="E3:G3"/>
    <mergeCell ref="M4:T19"/>
    <mergeCell ref="G11:I11"/>
    <mergeCell ref="G19:I19"/>
  </mergeCells>
  <pageMargins left="0.2" right="0.2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6856-0A40-48B4-BDCA-8A5DC5A8D0E5}">
  <sheetPr>
    <pageSetUpPr fitToPage="1"/>
  </sheetPr>
  <dimension ref="A1:T16"/>
  <sheetViews>
    <sheetView view="pageBreakPreview" zoomScaleNormal="96" zoomScaleSheetLayoutView="100" workbookViewId="0">
      <selection activeCell="B5" sqref="B5:H5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0" ht="17.25" customHeight="1" thickBot="1" x14ac:dyDescent="0.3">
      <c r="A1" s="83" t="s">
        <v>61</v>
      </c>
      <c r="B1" s="84"/>
      <c r="C1" s="84"/>
      <c r="D1" s="84"/>
      <c r="E1" s="84"/>
      <c r="F1" s="84"/>
      <c r="G1" s="84"/>
      <c r="H1" s="84"/>
      <c r="I1" s="85"/>
    </row>
    <row r="2" spans="1:20" ht="20.25" customHeight="1" x14ac:dyDescent="0.3">
      <c r="A2" s="77"/>
      <c r="B2" s="86"/>
      <c r="C2" s="86"/>
      <c r="D2" s="86"/>
      <c r="E2" s="86"/>
      <c r="F2" s="86"/>
      <c r="G2" s="86"/>
      <c r="H2" s="86"/>
      <c r="I2" s="87"/>
    </row>
    <row r="3" spans="1:20" ht="17.25" customHeight="1" x14ac:dyDescent="0.25">
      <c r="A3" s="1" t="s">
        <v>48</v>
      </c>
      <c r="B3" s="88" t="s">
        <v>2</v>
      </c>
      <c r="C3" s="89"/>
      <c r="D3" s="90"/>
      <c r="E3" s="88" t="s">
        <v>3</v>
      </c>
      <c r="F3" s="89"/>
      <c r="G3" s="90"/>
      <c r="H3" s="16" t="s">
        <v>4</v>
      </c>
      <c r="I3" s="2" t="s">
        <v>5</v>
      </c>
    </row>
    <row r="4" spans="1:20" ht="17.25" customHeight="1" x14ac:dyDescent="0.2">
      <c r="A4" s="12"/>
      <c r="B4" s="48" t="s">
        <v>7</v>
      </c>
      <c r="C4" s="48" t="s">
        <v>8</v>
      </c>
      <c r="D4" s="48" t="s">
        <v>9</v>
      </c>
      <c r="E4" s="48" t="s">
        <v>10</v>
      </c>
      <c r="F4" s="48" t="s">
        <v>11</v>
      </c>
      <c r="G4" s="48" t="s">
        <v>12</v>
      </c>
      <c r="H4" s="13" t="s">
        <v>13</v>
      </c>
      <c r="I4" s="14" t="s">
        <v>62</v>
      </c>
    </row>
    <row r="5" spans="1:20" ht="17.25" customHeight="1" x14ac:dyDescent="0.25">
      <c r="A5" s="5" t="s">
        <v>54</v>
      </c>
      <c r="B5" s="4">
        <v>3</v>
      </c>
      <c r="C5" s="4">
        <v>0</v>
      </c>
      <c r="D5" s="4">
        <v>0</v>
      </c>
      <c r="E5" s="4">
        <v>12</v>
      </c>
      <c r="F5" s="4">
        <v>6</v>
      </c>
      <c r="G5" s="7">
        <f t="shared" ref="G5:G16" si="0">(E5-F5)</f>
        <v>6</v>
      </c>
      <c r="H5" s="8">
        <f t="shared" ref="H5:H16" si="1">(B5*3)+D5</f>
        <v>9</v>
      </c>
      <c r="I5" s="4">
        <v>1</v>
      </c>
      <c r="M5" s="91"/>
      <c r="N5" s="91"/>
      <c r="O5" s="91"/>
      <c r="P5" s="91"/>
      <c r="Q5" s="91"/>
      <c r="R5" s="91"/>
      <c r="S5" s="91"/>
      <c r="T5" s="91"/>
    </row>
    <row r="6" spans="1:20" ht="17.25" customHeight="1" x14ac:dyDescent="0.25">
      <c r="A6" s="22" t="s">
        <v>50</v>
      </c>
      <c r="B6" s="4">
        <v>2</v>
      </c>
      <c r="C6" s="4">
        <v>1</v>
      </c>
      <c r="D6" s="4">
        <v>0</v>
      </c>
      <c r="E6" s="4">
        <v>16</v>
      </c>
      <c r="F6" s="4">
        <v>8</v>
      </c>
      <c r="G6" s="7">
        <f t="shared" si="0"/>
        <v>8</v>
      </c>
      <c r="H6" s="8">
        <f t="shared" si="1"/>
        <v>6</v>
      </c>
      <c r="I6" s="4">
        <v>2</v>
      </c>
      <c r="M6" s="91"/>
      <c r="N6" s="91"/>
      <c r="O6" s="91"/>
      <c r="P6" s="91"/>
      <c r="Q6" s="91"/>
      <c r="R6" s="91"/>
      <c r="S6" s="91"/>
      <c r="T6" s="91"/>
    </row>
    <row r="7" spans="1:20" ht="17.25" customHeight="1" x14ac:dyDescent="0.25">
      <c r="A7" s="4" t="s">
        <v>56</v>
      </c>
      <c r="B7" s="4">
        <v>2</v>
      </c>
      <c r="C7" s="4">
        <v>1</v>
      </c>
      <c r="D7" s="4">
        <v>0</v>
      </c>
      <c r="E7" s="4">
        <v>11</v>
      </c>
      <c r="F7" s="4">
        <v>7</v>
      </c>
      <c r="G7" s="7">
        <f t="shared" si="0"/>
        <v>4</v>
      </c>
      <c r="H7" s="8">
        <f t="shared" si="1"/>
        <v>6</v>
      </c>
      <c r="I7" s="4">
        <v>3</v>
      </c>
      <c r="M7" s="91"/>
      <c r="N7" s="91"/>
      <c r="O7" s="91"/>
      <c r="P7" s="91"/>
      <c r="Q7" s="91"/>
      <c r="R7" s="91"/>
      <c r="S7" s="91"/>
      <c r="T7" s="91"/>
    </row>
    <row r="8" spans="1:20" ht="17.25" customHeight="1" x14ac:dyDescent="0.25">
      <c r="A8" s="7" t="s">
        <v>53</v>
      </c>
      <c r="B8" s="4">
        <v>2</v>
      </c>
      <c r="C8" s="4">
        <v>1</v>
      </c>
      <c r="D8" s="4">
        <v>0</v>
      </c>
      <c r="E8" s="4">
        <v>10</v>
      </c>
      <c r="F8" s="4">
        <v>7</v>
      </c>
      <c r="G8" s="7">
        <f t="shared" si="0"/>
        <v>3</v>
      </c>
      <c r="H8" s="8">
        <f t="shared" si="1"/>
        <v>6</v>
      </c>
      <c r="I8" s="4">
        <v>4</v>
      </c>
      <c r="M8" s="91"/>
      <c r="N8" s="91"/>
      <c r="O8" s="91"/>
      <c r="P8" s="91"/>
      <c r="Q8" s="91"/>
      <c r="R8" s="91"/>
      <c r="S8" s="91"/>
      <c r="T8" s="91"/>
    </row>
    <row r="9" spans="1:20" ht="17.25" customHeight="1" x14ac:dyDescent="0.25">
      <c r="A9" s="4" t="s">
        <v>55</v>
      </c>
      <c r="B9" s="4">
        <v>2</v>
      </c>
      <c r="C9" s="4">
        <v>1</v>
      </c>
      <c r="D9" s="4">
        <v>0</v>
      </c>
      <c r="E9" s="4">
        <v>10</v>
      </c>
      <c r="F9" s="4">
        <v>9</v>
      </c>
      <c r="G9" s="7">
        <f t="shared" si="0"/>
        <v>1</v>
      </c>
      <c r="H9" s="8">
        <f t="shared" si="1"/>
        <v>6</v>
      </c>
      <c r="I9" s="4">
        <v>5</v>
      </c>
      <c r="M9" s="91"/>
      <c r="N9" s="91"/>
      <c r="O9" s="91"/>
      <c r="P9" s="91"/>
      <c r="Q9" s="91"/>
      <c r="R9" s="91"/>
      <c r="S9" s="91"/>
      <c r="T9" s="91"/>
    </row>
    <row r="10" spans="1:20" ht="17.25" customHeight="1" x14ac:dyDescent="0.25">
      <c r="A10" s="4" t="s">
        <v>52</v>
      </c>
      <c r="B10" s="4">
        <v>2</v>
      </c>
      <c r="C10" s="4">
        <v>2</v>
      </c>
      <c r="D10" s="4">
        <v>0</v>
      </c>
      <c r="E10" s="4">
        <v>15</v>
      </c>
      <c r="F10" s="4">
        <v>14</v>
      </c>
      <c r="G10" s="7">
        <f t="shared" si="0"/>
        <v>1</v>
      </c>
      <c r="H10" s="8">
        <f t="shared" si="1"/>
        <v>6</v>
      </c>
      <c r="I10" s="4">
        <v>6</v>
      </c>
      <c r="M10" s="91"/>
      <c r="N10" s="91"/>
      <c r="O10" s="91"/>
      <c r="P10" s="91"/>
      <c r="Q10" s="91"/>
      <c r="R10" s="91"/>
      <c r="S10" s="91"/>
      <c r="T10" s="91"/>
    </row>
    <row r="11" spans="1:20" ht="17.25" customHeight="1" x14ac:dyDescent="0.25">
      <c r="A11" s="4" t="s">
        <v>57</v>
      </c>
      <c r="B11" s="4">
        <v>2</v>
      </c>
      <c r="C11" s="4">
        <v>1</v>
      </c>
      <c r="D11" s="4">
        <v>0</v>
      </c>
      <c r="E11" s="4">
        <v>8</v>
      </c>
      <c r="F11" s="4">
        <v>16</v>
      </c>
      <c r="G11" s="7">
        <f t="shared" si="0"/>
        <v>-8</v>
      </c>
      <c r="H11" s="8">
        <f t="shared" si="1"/>
        <v>6</v>
      </c>
      <c r="I11" s="4">
        <v>7</v>
      </c>
      <c r="M11" s="91"/>
      <c r="N11" s="91"/>
      <c r="O11" s="91"/>
      <c r="P11" s="91"/>
      <c r="Q11" s="91"/>
      <c r="R11" s="91"/>
      <c r="S11" s="91"/>
      <c r="T11" s="91"/>
    </row>
    <row r="12" spans="1:20" ht="17.25" customHeight="1" x14ac:dyDescent="0.25">
      <c r="A12" s="46" t="s">
        <v>58</v>
      </c>
      <c r="B12" s="4">
        <v>1</v>
      </c>
      <c r="C12" s="4">
        <v>1</v>
      </c>
      <c r="D12" s="4">
        <v>1</v>
      </c>
      <c r="E12" s="4">
        <v>10</v>
      </c>
      <c r="F12" s="4">
        <v>13</v>
      </c>
      <c r="G12" s="7">
        <f t="shared" si="0"/>
        <v>-3</v>
      </c>
      <c r="H12" s="8">
        <f t="shared" si="1"/>
        <v>4</v>
      </c>
      <c r="I12" s="4">
        <v>8</v>
      </c>
      <c r="M12" s="91"/>
      <c r="N12" s="91"/>
      <c r="O12" s="91"/>
      <c r="P12" s="91"/>
      <c r="Q12" s="91"/>
      <c r="R12" s="91"/>
      <c r="S12" s="91"/>
      <c r="T12" s="91"/>
    </row>
    <row r="13" spans="1:20" ht="17.25" customHeight="1" x14ac:dyDescent="0.25">
      <c r="A13" s="4" t="s">
        <v>26</v>
      </c>
      <c r="B13" s="4">
        <v>1</v>
      </c>
      <c r="C13" s="4">
        <v>2</v>
      </c>
      <c r="D13" s="4">
        <v>0</v>
      </c>
      <c r="E13" s="4">
        <v>18</v>
      </c>
      <c r="F13" s="4">
        <v>14</v>
      </c>
      <c r="G13" s="7">
        <f t="shared" si="0"/>
        <v>4</v>
      </c>
      <c r="H13" s="8">
        <f t="shared" si="1"/>
        <v>3</v>
      </c>
      <c r="I13" s="4">
        <v>9</v>
      </c>
      <c r="M13" s="91"/>
      <c r="N13" s="91"/>
      <c r="O13" s="91"/>
      <c r="P13" s="91"/>
      <c r="Q13" s="91"/>
      <c r="R13" s="91"/>
      <c r="S13" s="91"/>
      <c r="T13" s="91"/>
    </row>
    <row r="14" spans="1:20" ht="17.25" customHeight="1" x14ac:dyDescent="0.25">
      <c r="A14" s="7" t="s">
        <v>59</v>
      </c>
      <c r="B14" s="4">
        <v>0</v>
      </c>
      <c r="C14" s="4">
        <v>1</v>
      </c>
      <c r="D14" s="4">
        <v>2</v>
      </c>
      <c r="E14" s="4">
        <v>9</v>
      </c>
      <c r="F14" s="4">
        <v>13</v>
      </c>
      <c r="G14" s="7">
        <f t="shared" si="0"/>
        <v>-4</v>
      </c>
      <c r="H14" s="8">
        <f t="shared" si="1"/>
        <v>2</v>
      </c>
      <c r="I14" s="4">
        <v>10</v>
      </c>
      <c r="M14" s="91"/>
      <c r="N14" s="91"/>
      <c r="O14" s="91"/>
      <c r="P14" s="91"/>
      <c r="Q14" s="91"/>
      <c r="R14" s="91"/>
      <c r="S14" s="91"/>
      <c r="T14" s="91"/>
    </row>
    <row r="15" spans="1:20" ht="17.25" customHeight="1" x14ac:dyDescent="0.25">
      <c r="A15" s="4" t="s">
        <v>60</v>
      </c>
      <c r="B15" s="4">
        <v>0</v>
      </c>
      <c r="C15" s="4">
        <v>2</v>
      </c>
      <c r="D15" s="4">
        <v>1</v>
      </c>
      <c r="E15" s="4">
        <v>12</v>
      </c>
      <c r="F15" s="4">
        <v>20</v>
      </c>
      <c r="G15" s="7">
        <f t="shared" si="0"/>
        <v>-8</v>
      </c>
      <c r="H15" s="8">
        <f t="shared" si="1"/>
        <v>1</v>
      </c>
      <c r="I15" s="4">
        <v>11</v>
      </c>
      <c r="M15" s="91"/>
      <c r="N15" s="91"/>
      <c r="O15" s="91"/>
      <c r="P15" s="91"/>
      <c r="Q15" s="91"/>
      <c r="R15" s="91"/>
      <c r="S15" s="91"/>
      <c r="T15" s="91"/>
    </row>
    <row r="16" spans="1:20" ht="17.25" customHeight="1" x14ac:dyDescent="0.25">
      <c r="A16" s="4" t="s">
        <v>51</v>
      </c>
      <c r="B16" s="4">
        <v>0</v>
      </c>
      <c r="C16" s="4">
        <v>4</v>
      </c>
      <c r="D16" s="4">
        <v>0</v>
      </c>
      <c r="E16" s="4">
        <v>10</v>
      </c>
      <c r="F16" s="4">
        <v>16</v>
      </c>
      <c r="G16" s="7">
        <f t="shared" si="0"/>
        <v>-6</v>
      </c>
      <c r="H16" s="8">
        <f t="shared" si="1"/>
        <v>0</v>
      </c>
      <c r="I16" s="4">
        <v>12</v>
      </c>
    </row>
  </sheetData>
  <sortState xmlns:xlrd2="http://schemas.microsoft.com/office/spreadsheetml/2017/richdata2" ref="A5:H16">
    <sortCondition descending="1" ref="H5:H16"/>
    <sortCondition descending="1" ref="G5:G16"/>
  </sortState>
  <mergeCells count="5">
    <mergeCell ref="A1:I1"/>
    <mergeCell ref="A2:I2"/>
    <mergeCell ref="B3:D3"/>
    <mergeCell ref="E3:G3"/>
    <mergeCell ref="M5:T15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9B28-95CA-40C1-BD2D-BB8FDA51FF7A}">
  <dimension ref="A1:T25"/>
  <sheetViews>
    <sheetView zoomScale="96" zoomScaleNormal="96" zoomScaleSheetLayoutView="100" workbookViewId="0">
      <selection activeCell="K10" sqref="K10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0" ht="17.25" customHeight="1" thickBot="1" x14ac:dyDescent="0.3">
      <c r="A1" s="83" t="s">
        <v>63</v>
      </c>
      <c r="B1" s="84"/>
      <c r="C1" s="84"/>
      <c r="D1" s="84"/>
      <c r="E1" s="84"/>
      <c r="F1" s="84"/>
      <c r="G1" s="84"/>
      <c r="H1" s="84"/>
      <c r="I1" s="85"/>
    </row>
    <row r="2" spans="1:20" ht="20.25" customHeight="1" x14ac:dyDescent="0.3">
      <c r="A2" s="77"/>
      <c r="B2" s="86"/>
      <c r="C2" s="86"/>
      <c r="D2" s="86"/>
      <c r="E2" s="86"/>
      <c r="F2" s="86"/>
      <c r="G2" s="86"/>
      <c r="H2" s="86"/>
      <c r="I2" s="87"/>
    </row>
    <row r="3" spans="1:20" ht="17.25" customHeight="1" x14ac:dyDescent="0.25">
      <c r="A3" s="1" t="s">
        <v>64</v>
      </c>
      <c r="B3" s="88" t="s">
        <v>2</v>
      </c>
      <c r="C3" s="89"/>
      <c r="D3" s="90"/>
      <c r="E3" s="88" t="s">
        <v>3</v>
      </c>
      <c r="F3" s="89"/>
      <c r="G3" s="90"/>
      <c r="H3" s="16" t="s">
        <v>4</v>
      </c>
      <c r="I3" s="2" t="s">
        <v>5</v>
      </c>
    </row>
    <row r="4" spans="1:20" ht="17.25" customHeight="1" x14ac:dyDescent="0.2">
      <c r="A4" s="29" t="s">
        <v>6</v>
      </c>
      <c r="B4" s="48" t="s">
        <v>7</v>
      </c>
      <c r="C4" s="48" t="s">
        <v>8</v>
      </c>
      <c r="D4" s="48" t="s">
        <v>9</v>
      </c>
      <c r="E4" s="48" t="s">
        <v>10</v>
      </c>
      <c r="F4" s="48" t="s">
        <v>11</v>
      </c>
      <c r="G4" s="48" t="s">
        <v>12</v>
      </c>
      <c r="H4" s="13" t="s">
        <v>13</v>
      </c>
      <c r="I4" s="14" t="s">
        <v>65</v>
      </c>
    </row>
    <row r="5" spans="1:20" ht="17.25" customHeight="1" x14ac:dyDescent="0.25">
      <c r="A5" s="31" t="s">
        <v>66</v>
      </c>
      <c r="B5" s="31">
        <v>6</v>
      </c>
      <c r="C5" s="31">
        <v>1</v>
      </c>
      <c r="D5" s="31">
        <v>1</v>
      </c>
      <c r="E5" s="31">
        <v>68</v>
      </c>
      <c r="F5" s="31">
        <v>42</v>
      </c>
      <c r="G5" s="31">
        <f t="shared" ref="G5:G10" si="0">(E5-F5)</f>
        <v>26</v>
      </c>
      <c r="H5" s="32">
        <f t="shared" ref="H5:H10" si="1">(B5*3)+D5</f>
        <v>19</v>
      </c>
      <c r="I5" s="31">
        <v>1</v>
      </c>
      <c r="M5" s="91"/>
      <c r="N5" s="91"/>
      <c r="O5" s="91"/>
      <c r="P5" s="91"/>
      <c r="Q5" s="91"/>
      <c r="R5" s="91"/>
      <c r="S5" s="91"/>
      <c r="T5" s="91"/>
    </row>
    <row r="6" spans="1:20" ht="17.25" customHeight="1" x14ac:dyDescent="0.25">
      <c r="A6" s="64" t="s">
        <v>67</v>
      </c>
      <c r="B6" s="54">
        <v>6</v>
      </c>
      <c r="C6" s="54">
        <v>2</v>
      </c>
      <c r="D6" s="54">
        <v>0</v>
      </c>
      <c r="E6" s="54">
        <v>82</v>
      </c>
      <c r="F6" s="54">
        <v>57</v>
      </c>
      <c r="G6" s="54">
        <f t="shared" si="0"/>
        <v>25</v>
      </c>
      <c r="H6" s="55">
        <f t="shared" si="1"/>
        <v>18</v>
      </c>
      <c r="I6" s="54">
        <v>2</v>
      </c>
      <c r="M6" s="91"/>
      <c r="N6" s="91"/>
      <c r="O6" s="91"/>
      <c r="P6" s="91"/>
      <c r="Q6" s="91"/>
      <c r="R6" s="91"/>
      <c r="S6" s="91"/>
      <c r="T6" s="91"/>
    </row>
    <row r="7" spans="1:20" ht="17.25" customHeight="1" x14ac:dyDescent="0.25">
      <c r="A7" s="31" t="s">
        <v>68</v>
      </c>
      <c r="B7" s="31">
        <v>5</v>
      </c>
      <c r="C7" s="31">
        <v>3</v>
      </c>
      <c r="D7" s="31">
        <v>0</v>
      </c>
      <c r="E7" s="31">
        <v>68</v>
      </c>
      <c r="F7" s="31">
        <v>51</v>
      </c>
      <c r="G7" s="31">
        <f t="shared" si="0"/>
        <v>17</v>
      </c>
      <c r="H7" s="32">
        <f t="shared" si="1"/>
        <v>15</v>
      </c>
      <c r="I7" s="31">
        <v>3</v>
      </c>
      <c r="M7" s="91"/>
      <c r="N7" s="91"/>
      <c r="O7" s="91"/>
      <c r="P7" s="91"/>
      <c r="Q7" s="91"/>
      <c r="R7" s="91"/>
      <c r="S7" s="91"/>
      <c r="T7" s="91"/>
    </row>
    <row r="8" spans="1:20" ht="17.25" customHeight="1" x14ac:dyDescent="0.25">
      <c r="A8" s="31" t="s">
        <v>27</v>
      </c>
      <c r="B8" s="31">
        <v>4</v>
      </c>
      <c r="C8" s="31">
        <v>2</v>
      </c>
      <c r="D8" s="31">
        <v>2</v>
      </c>
      <c r="E8" s="31">
        <v>53</v>
      </c>
      <c r="F8" s="31">
        <v>41</v>
      </c>
      <c r="G8" s="31">
        <f t="shared" si="0"/>
        <v>12</v>
      </c>
      <c r="H8" s="32">
        <f t="shared" si="1"/>
        <v>14</v>
      </c>
      <c r="I8" s="31">
        <v>4</v>
      </c>
      <c r="M8" s="91"/>
      <c r="N8" s="91"/>
      <c r="O8" s="91"/>
      <c r="P8" s="91"/>
      <c r="Q8" s="91"/>
      <c r="R8" s="91"/>
      <c r="S8" s="91"/>
      <c r="T8" s="91"/>
    </row>
    <row r="9" spans="1:20" ht="17.25" customHeight="1" x14ac:dyDescent="0.25">
      <c r="A9" s="7" t="s">
        <v>69</v>
      </c>
      <c r="B9" s="7">
        <v>1</v>
      </c>
      <c r="C9" s="7">
        <v>6</v>
      </c>
      <c r="D9" s="7">
        <v>1</v>
      </c>
      <c r="E9" s="7">
        <v>31</v>
      </c>
      <c r="F9" s="7">
        <v>56</v>
      </c>
      <c r="G9" s="7">
        <f t="shared" si="0"/>
        <v>-25</v>
      </c>
      <c r="H9" s="8">
        <f t="shared" si="1"/>
        <v>4</v>
      </c>
      <c r="I9" s="4">
        <v>5</v>
      </c>
      <c r="M9" s="91"/>
      <c r="N9" s="91"/>
      <c r="O9" s="91"/>
      <c r="P9" s="91"/>
      <c r="Q9" s="91"/>
      <c r="R9" s="91"/>
      <c r="S9" s="91"/>
      <c r="T9" s="91"/>
    </row>
    <row r="10" spans="1:20" ht="17.25" customHeight="1" x14ac:dyDescent="0.25">
      <c r="A10" s="46" t="s">
        <v>70</v>
      </c>
      <c r="B10" s="4">
        <v>1</v>
      </c>
      <c r="C10" s="4">
        <v>7</v>
      </c>
      <c r="D10" s="4">
        <v>0</v>
      </c>
      <c r="E10" s="4">
        <v>35</v>
      </c>
      <c r="F10" s="4">
        <v>84</v>
      </c>
      <c r="G10" s="7">
        <f t="shared" si="0"/>
        <v>-49</v>
      </c>
      <c r="H10" s="8">
        <f t="shared" si="1"/>
        <v>3</v>
      </c>
      <c r="I10" s="4">
        <v>6</v>
      </c>
      <c r="M10" s="91"/>
      <c r="N10" s="91"/>
      <c r="O10" s="91"/>
      <c r="P10" s="91"/>
      <c r="Q10" s="91"/>
      <c r="R10" s="91"/>
      <c r="S10" s="91"/>
      <c r="T10" s="91"/>
    </row>
    <row r="11" spans="1:20" ht="17.25" customHeight="1" x14ac:dyDescent="0.25">
      <c r="A11" s="35"/>
      <c r="B11" s="34"/>
      <c r="C11" s="34"/>
      <c r="D11" s="34"/>
      <c r="E11" s="34"/>
      <c r="F11" s="10"/>
      <c r="G11" s="68" t="s">
        <v>31</v>
      </c>
      <c r="H11" s="69"/>
      <c r="I11" s="92"/>
      <c r="M11" s="91"/>
      <c r="N11" s="91"/>
      <c r="O11" s="91"/>
      <c r="P11" s="91"/>
      <c r="Q11" s="91"/>
      <c r="R11" s="91"/>
      <c r="S11" s="91"/>
      <c r="T11" s="91"/>
    </row>
    <row r="12" spans="1:20" ht="17.25" customHeight="1" x14ac:dyDescent="0.2">
      <c r="A12" s="29" t="s">
        <v>24</v>
      </c>
      <c r="B12" s="48" t="s">
        <v>7</v>
      </c>
      <c r="C12" s="48" t="s">
        <v>8</v>
      </c>
      <c r="D12" s="48" t="s">
        <v>9</v>
      </c>
      <c r="E12" s="48" t="s">
        <v>10</v>
      </c>
      <c r="F12" s="48" t="s">
        <v>11</v>
      </c>
      <c r="G12" s="48" t="s">
        <v>12</v>
      </c>
      <c r="H12" s="13" t="s">
        <v>13</v>
      </c>
      <c r="I12" s="14" t="s">
        <v>65</v>
      </c>
      <c r="M12" s="91"/>
      <c r="N12" s="91"/>
      <c r="O12" s="91"/>
      <c r="P12" s="91"/>
      <c r="Q12" s="91"/>
      <c r="R12" s="91"/>
      <c r="S12" s="91"/>
      <c r="T12" s="91"/>
    </row>
    <row r="13" spans="1:20" ht="17.25" customHeight="1" x14ac:dyDescent="0.25">
      <c r="A13" s="54" t="s">
        <v>71</v>
      </c>
      <c r="B13" s="54">
        <v>5</v>
      </c>
      <c r="C13" s="54">
        <v>1</v>
      </c>
      <c r="D13" s="54">
        <v>2</v>
      </c>
      <c r="E13" s="54">
        <v>52</v>
      </c>
      <c r="F13" s="54">
        <v>42</v>
      </c>
      <c r="G13" s="54">
        <f>(E13-F13)</f>
        <v>10</v>
      </c>
      <c r="H13" s="55">
        <f>(B13*3)+D13</f>
        <v>17</v>
      </c>
      <c r="I13" s="54">
        <v>1</v>
      </c>
      <c r="M13" s="91"/>
      <c r="N13" s="91"/>
      <c r="O13" s="91"/>
      <c r="P13" s="91"/>
      <c r="Q13" s="91"/>
      <c r="R13" s="91"/>
      <c r="S13" s="91"/>
      <c r="T13" s="91"/>
    </row>
    <row r="14" spans="1:20" ht="17.25" customHeight="1" x14ac:dyDescent="0.25">
      <c r="A14" s="31" t="s">
        <v>21</v>
      </c>
      <c r="B14" s="31">
        <v>4</v>
      </c>
      <c r="C14" s="31">
        <v>3</v>
      </c>
      <c r="D14" s="31">
        <v>1</v>
      </c>
      <c r="E14" s="31">
        <v>47</v>
      </c>
      <c r="F14" s="31">
        <v>35</v>
      </c>
      <c r="G14" s="31">
        <f>(E14-F14)</f>
        <v>12</v>
      </c>
      <c r="H14" s="32">
        <f>(B14*3)+D14</f>
        <v>13</v>
      </c>
      <c r="I14" s="31">
        <v>2</v>
      </c>
      <c r="M14" s="91"/>
      <c r="N14" s="91"/>
      <c r="O14" s="91"/>
      <c r="P14" s="91"/>
      <c r="Q14" s="91"/>
      <c r="R14" s="91"/>
      <c r="S14" s="91"/>
      <c r="T14" s="91"/>
    </row>
    <row r="15" spans="1:20" ht="17.25" customHeight="1" x14ac:dyDescent="0.25">
      <c r="A15" s="51" t="s">
        <v>72</v>
      </c>
      <c r="B15" s="31">
        <v>3</v>
      </c>
      <c r="C15" s="31">
        <v>4</v>
      </c>
      <c r="D15" s="31">
        <v>1</v>
      </c>
      <c r="E15" s="31">
        <v>42</v>
      </c>
      <c r="F15" s="31">
        <v>43</v>
      </c>
      <c r="G15" s="31">
        <f>(E15-F15)</f>
        <v>-1</v>
      </c>
      <c r="H15" s="32">
        <f>(B15*3)+D15</f>
        <v>10</v>
      </c>
      <c r="I15" s="31">
        <v>3</v>
      </c>
      <c r="M15" s="91"/>
      <c r="N15" s="91"/>
      <c r="O15" s="91"/>
      <c r="P15" s="91"/>
      <c r="Q15" s="91"/>
      <c r="R15" s="91"/>
      <c r="S15" s="91"/>
      <c r="T15" s="91"/>
    </row>
    <row r="16" spans="1:20" ht="17.25" customHeight="1" x14ac:dyDescent="0.25">
      <c r="A16" s="4" t="s">
        <v>73</v>
      </c>
      <c r="B16" s="4">
        <v>2</v>
      </c>
      <c r="C16" s="4">
        <v>6</v>
      </c>
      <c r="D16" s="4">
        <v>0</v>
      </c>
      <c r="E16" s="4">
        <v>50</v>
      </c>
      <c r="F16" s="4">
        <v>54</v>
      </c>
      <c r="G16" s="7">
        <f>(E16-F16)</f>
        <v>-4</v>
      </c>
      <c r="H16" s="8">
        <f>(B16*3)+D16</f>
        <v>6</v>
      </c>
      <c r="I16" s="4">
        <v>4</v>
      </c>
      <c r="M16" s="91"/>
      <c r="N16" s="91"/>
      <c r="O16" s="91"/>
      <c r="P16" s="91"/>
      <c r="Q16" s="91"/>
      <c r="R16" s="91"/>
      <c r="S16" s="91"/>
      <c r="T16" s="91"/>
    </row>
    <row r="17" spans="1:20" ht="17.25" customHeight="1" x14ac:dyDescent="0.25">
      <c r="A17" s="35"/>
      <c r="B17" s="34"/>
      <c r="C17" s="34"/>
      <c r="D17" s="34"/>
      <c r="E17" s="34"/>
      <c r="F17" s="10"/>
      <c r="G17" s="68" t="s">
        <v>44</v>
      </c>
      <c r="H17" s="69"/>
      <c r="I17" s="92"/>
      <c r="M17" s="91"/>
      <c r="N17" s="91"/>
      <c r="O17" s="91"/>
      <c r="P17" s="91"/>
      <c r="Q17" s="91"/>
      <c r="R17" s="91"/>
      <c r="S17" s="91"/>
      <c r="T17" s="91"/>
    </row>
    <row r="18" spans="1:20" ht="17.25" customHeight="1" x14ac:dyDescent="0.2">
      <c r="A18" s="29" t="s">
        <v>32</v>
      </c>
      <c r="B18" s="48" t="s">
        <v>7</v>
      </c>
      <c r="C18" s="48" t="s">
        <v>8</v>
      </c>
      <c r="D18" s="48" t="s">
        <v>9</v>
      </c>
      <c r="E18" s="48" t="s">
        <v>10</v>
      </c>
      <c r="F18" s="48" t="s">
        <v>11</v>
      </c>
      <c r="G18" s="48" t="s">
        <v>12</v>
      </c>
      <c r="H18" s="13" t="s">
        <v>13</v>
      </c>
      <c r="I18" s="14" t="s">
        <v>65</v>
      </c>
      <c r="M18" s="91"/>
      <c r="N18" s="91"/>
      <c r="O18" s="91"/>
      <c r="P18" s="91"/>
      <c r="Q18" s="91"/>
      <c r="R18" s="91"/>
      <c r="S18" s="91"/>
      <c r="T18" s="91"/>
    </row>
    <row r="19" spans="1:20" ht="17.25" customHeight="1" x14ac:dyDescent="0.25">
      <c r="A19" s="51" t="s">
        <v>74</v>
      </c>
      <c r="B19" s="31">
        <v>5</v>
      </c>
      <c r="C19" s="31">
        <v>1</v>
      </c>
      <c r="D19" s="31">
        <v>2</v>
      </c>
      <c r="E19" s="31">
        <v>59</v>
      </c>
      <c r="F19" s="31">
        <v>44</v>
      </c>
      <c r="G19" s="31">
        <f t="shared" ref="G19:G24" si="2">(E19-F19)</f>
        <v>15</v>
      </c>
      <c r="H19" s="32">
        <f t="shared" ref="H19:H24" si="3">(B19*3)+D19</f>
        <v>17</v>
      </c>
      <c r="I19" s="31">
        <v>1</v>
      </c>
      <c r="M19" s="91"/>
      <c r="N19" s="91"/>
      <c r="O19" s="91"/>
      <c r="P19" s="91"/>
      <c r="Q19" s="91"/>
      <c r="R19" s="91"/>
      <c r="S19" s="91"/>
      <c r="T19" s="91"/>
    </row>
    <row r="20" spans="1:20" ht="17.25" customHeight="1" x14ac:dyDescent="0.25">
      <c r="A20" s="54" t="s">
        <v>75</v>
      </c>
      <c r="B20" s="54">
        <v>5</v>
      </c>
      <c r="C20" s="54">
        <v>2</v>
      </c>
      <c r="D20" s="54">
        <v>1</v>
      </c>
      <c r="E20" s="54">
        <v>41</v>
      </c>
      <c r="F20" s="54">
        <v>38</v>
      </c>
      <c r="G20" s="54">
        <f t="shared" si="2"/>
        <v>3</v>
      </c>
      <c r="H20" s="55">
        <f t="shared" si="3"/>
        <v>16</v>
      </c>
      <c r="I20" s="54">
        <v>2</v>
      </c>
      <c r="M20" s="91"/>
      <c r="N20" s="91"/>
      <c r="O20" s="91"/>
      <c r="P20" s="91"/>
      <c r="Q20" s="91"/>
      <c r="R20" s="91"/>
      <c r="S20" s="91"/>
      <c r="T20" s="91"/>
    </row>
    <row r="21" spans="1:20" ht="17.25" customHeight="1" x14ac:dyDescent="0.25">
      <c r="A21" s="31" t="s">
        <v>76</v>
      </c>
      <c r="B21" s="31">
        <v>4</v>
      </c>
      <c r="C21" s="31">
        <v>4</v>
      </c>
      <c r="D21" s="31">
        <v>0</v>
      </c>
      <c r="E21" s="31">
        <v>54</v>
      </c>
      <c r="F21" s="31">
        <v>51</v>
      </c>
      <c r="G21" s="31">
        <f t="shared" si="2"/>
        <v>3</v>
      </c>
      <c r="H21" s="32">
        <f t="shared" si="3"/>
        <v>12</v>
      </c>
      <c r="I21" s="31">
        <v>3</v>
      </c>
      <c r="M21" s="91"/>
      <c r="N21" s="91"/>
      <c r="O21" s="91"/>
      <c r="P21" s="91"/>
      <c r="Q21" s="91"/>
      <c r="R21" s="91"/>
      <c r="S21" s="91"/>
      <c r="T21" s="91"/>
    </row>
    <row r="22" spans="1:20" ht="17.25" customHeight="1" x14ac:dyDescent="0.25">
      <c r="A22" s="31" t="s">
        <v>77</v>
      </c>
      <c r="B22" s="31">
        <v>3</v>
      </c>
      <c r="C22" s="31">
        <v>4</v>
      </c>
      <c r="D22" s="31">
        <v>1</v>
      </c>
      <c r="E22" s="31">
        <v>87</v>
      </c>
      <c r="F22" s="31">
        <v>90</v>
      </c>
      <c r="G22" s="31">
        <f t="shared" si="2"/>
        <v>-3</v>
      </c>
      <c r="H22" s="32">
        <f t="shared" si="3"/>
        <v>10</v>
      </c>
      <c r="I22" s="31">
        <v>4</v>
      </c>
      <c r="M22" s="91"/>
      <c r="N22" s="91"/>
      <c r="O22" s="91"/>
      <c r="P22" s="91"/>
      <c r="Q22" s="91"/>
      <c r="R22" s="91"/>
      <c r="S22" s="91"/>
      <c r="T22" s="91"/>
    </row>
    <row r="23" spans="1:20" ht="17.25" customHeight="1" x14ac:dyDescent="0.25">
      <c r="A23" s="7" t="s">
        <v>78</v>
      </c>
      <c r="B23" s="7">
        <v>3</v>
      </c>
      <c r="C23" s="7">
        <v>4</v>
      </c>
      <c r="D23" s="7">
        <v>1</v>
      </c>
      <c r="E23" s="7">
        <v>47</v>
      </c>
      <c r="F23" s="7">
        <v>51</v>
      </c>
      <c r="G23" s="7">
        <f t="shared" si="2"/>
        <v>-4</v>
      </c>
      <c r="H23" s="8">
        <f t="shared" si="3"/>
        <v>10</v>
      </c>
      <c r="I23" s="4">
        <v>5</v>
      </c>
      <c r="M23" s="91"/>
      <c r="N23" s="91"/>
      <c r="O23" s="91"/>
      <c r="P23" s="91"/>
      <c r="Q23" s="91"/>
      <c r="R23" s="91"/>
      <c r="S23" s="91"/>
      <c r="T23" s="91"/>
    </row>
    <row r="24" spans="1:20" ht="17.25" customHeight="1" x14ac:dyDescent="0.25">
      <c r="A24" s="7" t="s">
        <v>79</v>
      </c>
      <c r="B24" s="4">
        <v>0</v>
      </c>
      <c r="C24" s="4">
        <v>7</v>
      </c>
      <c r="D24" s="4">
        <v>1</v>
      </c>
      <c r="E24" s="4">
        <v>37</v>
      </c>
      <c r="F24" s="4">
        <v>76</v>
      </c>
      <c r="G24" s="7">
        <f t="shared" si="2"/>
        <v>-39</v>
      </c>
      <c r="H24" s="8">
        <f t="shared" si="3"/>
        <v>1</v>
      </c>
      <c r="I24" s="4">
        <v>6</v>
      </c>
      <c r="M24" s="91"/>
      <c r="N24" s="91"/>
      <c r="O24" s="91"/>
      <c r="P24" s="91"/>
      <c r="Q24" s="91"/>
      <c r="R24" s="91"/>
      <c r="S24" s="91"/>
      <c r="T24" s="91"/>
    </row>
    <row r="25" spans="1:20" ht="17.25" customHeight="1" x14ac:dyDescent="0.25">
      <c r="A25" s="35"/>
      <c r="B25" s="34"/>
      <c r="C25" s="34"/>
      <c r="D25" s="34"/>
      <c r="E25" s="34"/>
      <c r="F25" s="10"/>
      <c r="G25" s="68" t="s">
        <v>31</v>
      </c>
      <c r="H25" s="69"/>
      <c r="I25" s="92"/>
      <c r="M25" s="91"/>
      <c r="N25" s="91"/>
      <c r="O25" s="91"/>
      <c r="P25" s="91"/>
      <c r="Q25" s="91"/>
      <c r="R25" s="91"/>
      <c r="S25" s="91"/>
      <c r="T25" s="91"/>
    </row>
  </sheetData>
  <sortState xmlns:xlrd2="http://schemas.microsoft.com/office/spreadsheetml/2017/richdata2" ref="A19:H24">
    <sortCondition descending="1" ref="H19:H24"/>
    <sortCondition descending="1" ref="G19:G24"/>
  </sortState>
  <mergeCells count="8">
    <mergeCell ref="M5:T25"/>
    <mergeCell ref="G11:I11"/>
    <mergeCell ref="G25:I25"/>
    <mergeCell ref="G17:I17"/>
    <mergeCell ref="A1:I1"/>
    <mergeCell ref="A2:I2"/>
    <mergeCell ref="B3:D3"/>
    <mergeCell ref="E3:G3"/>
  </mergeCells>
  <pageMargins left="0.75" right="0.75" top="1" bottom="1" header="0.5" footer="0.5"/>
  <pageSetup scale="85" orientation="portrait" r:id="rId1"/>
  <headerFooter alignWithMargins="0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0499-952F-4377-AD59-5133B97B0664}">
  <sheetPr>
    <pageSetUpPr fitToPage="1"/>
  </sheetPr>
  <dimension ref="A1:U24"/>
  <sheetViews>
    <sheetView tabSelected="1" zoomScaleNormal="100" zoomScaleSheetLayoutView="100" workbookViewId="0">
      <selection activeCell="L14" sqref="L14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6" customWidth="1"/>
    <col min="7" max="7" width="7.85546875" customWidth="1"/>
    <col min="9" max="9" width="17.85546875" customWidth="1"/>
  </cols>
  <sheetData>
    <row r="1" spans="1:21" ht="17.25" customHeight="1" thickBot="1" x14ac:dyDescent="0.3">
      <c r="A1" s="74" t="s">
        <v>80</v>
      </c>
      <c r="B1" s="75"/>
      <c r="C1" s="75"/>
      <c r="D1" s="75"/>
      <c r="E1" s="75"/>
      <c r="F1" s="75"/>
      <c r="G1" s="75"/>
      <c r="H1" s="75"/>
      <c r="I1" s="76"/>
    </row>
    <row r="2" spans="1:21" ht="20.25" customHeight="1" x14ac:dyDescent="0.3">
      <c r="A2" s="77"/>
      <c r="B2" s="78"/>
      <c r="C2" s="78"/>
      <c r="D2" s="78"/>
      <c r="E2" s="78"/>
      <c r="F2" s="78"/>
      <c r="G2" s="78"/>
      <c r="H2" s="78"/>
      <c r="I2" s="79"/>
    </row>
    <row r="3" spans="1:21" ht="17.25" customHeight="1" x14ac:dyDescent="0.25">
      <c r="A3" s="16" t="s">
        <v>81</v>
      </c>
      <c r="B3" s="80" t="s">
        <v>2</v>
      </c>
      <c r="C3" s="80"/>
      <c r="D3" s="80"/>
      <c r="E3" s="80" t="s">
        <v>3</v>
      </c>
      <c r="F3" s="80"/>
      <c r="G3" s="80"/>
      <c r="H3" s="16" t="s">
        <v>4</v>
      </c>
      <c r="I3" s="16" t="s">
        <v>5</v>
      </c>
    </row>
    <row r="4" spans="1:21" ht="17.25" customHeight="1" x14ac:dyDescent="0.2">
      <c r="A4" s="29" t="s">
        <v>6</v>
      </c>
      <c r="B4" s="29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29" t="s">
        <v>12</v>
      </c>
      <c r="H4" s="30" t="s">
        <v>13</v>
      </c>
      <c r="I4" s="28" t="s">
        <v>82</v>
      </c>
    </row>
    <row r="5" spans="1:21" ht="17.25" customHeight="1" x14ac:dyDescent="0.25">
      <c r="A5" s="59" t="s">
        <v>83</v>
      </c>
      <c r="B5" s="54">
        <v>8</v>
      </c>
      <c r="C5" s="54">
        <v>0</v>
      </c>
      <c r="D5" s="54">
        <v>0</v>
      </c>
      <c r="E5" s="54">
        <v>68</v>
      </c>
      <c r="F5" s="54">
        <v>22</v>
      </c>
      <c r="G5" s="54">
        <f t="shared" ref="G5:G14" si="0">(E5-F5)</f>
        <v>46</v>
      </c>
      <c r="H5" s="55">
        <f t="shared" ref="H5:H14" si="1">(B5*3)+D5</f>
        <v>24</v>
      </c>
      <c r="I5" s="54">
        <v>1</v>
      </c>
    </row>
    <row r="6" spans="1:21" ht="17.25" customHeight="1" x14ac:dyDescent="0.25">
      <c r="A6" s="51" t="s">
        <v>84</v>
      </c>
      <c r="B6" s="31">
        <v>7</v>
      </c>
      <c r="C6" s="31">
        <v>1</v>
      </c>
      <c r="D6" s="31">
        <v>0</v>
      </c>
      <c r="E6" s="31">
        <v>52</v>
      </c>
      <c r="F6" s="31">
        <v>15</v>
      </c>
      <c r="G6" s="31">
        <f t="shared" si="0"/>
        <v>37</v>
      </c>
      <c r="H6" s="32">
        <f t="shared" si="1"/>
        <v>21</v>
      </c>
      <c r="I6" s="31">
        <v>2</v>
      </c>
    </row>
    <row r="7" spans="1:21" ht="17.25" customHeight="1" x14ac:dyDescent="0.25">
      <c r="A7" s="51" t="s">
        <v>85</v>
      </c>
      <c r="B7" s="31">
        <v>5</v>
      </c>
      <c r="C7" s="31">
        <v>3</v>
      </c>
      <c r="D7" s="31">
        <v>0</v>
      </c>
      <c r="E7" s="31">
        <v>60</v>
      </c>
      <c r="F7" s="31">
        <v>37</v>
      </c>
      <c r="G7" s="31">
        <f t="shared" si="0"/>
        <v>23</v>
      </c>
      <c r="H7" s="32">
        <f t="shared" si="1"/>
        <v>15</v>
      </c>
      <c r="I7" s="31">
        <v>3</v>
      </c>
    </row>
    <row r="8" spans="1:21" ht="17.25" customHeight="1" x14ac:dyDescent="0.25">
      <c r="A8" s="60" t="s">
        <v>86</v>
      </c>
      <c r="B8" s="61">
        <v>4</v>
      </c>
      <c r="C8" s="61">
        <v>3</v>
      </c>
      <c r="D8" s="61">
        <v>1</v>
      </c>
      <c r="E8" s="61">
        <v>30</v>
      </c>
      <c r="F8" s="61">
        <v>33</v>
      </c>
      <c r="G8" s="61">
        <f t="shared" si="0"/>
        <v>-3</v>
      </c>
      <c r="H8" s="62">
        <f t="shared" si="1"/>
        <v>13</v>
      </c>
      <c r="I8" s="61">
        <v>4</v>
      </c>
    </row>
    <row r="9" spans="1:21" ht="17.25" customHeight="1" x14ac:dyDescent="0.25">
      <c r="A9" s="60" t="s">
        <v>87</v>
      </c>
      <c r="B9" s="61">
        <v>3</v>
      </c>
      <c r="C9" s="61">
        <v>2</v>
      </c>
      <c r="D9" s="61">
        <v>3</v>
      </c>
      <c r="E9" s="61">
        <v>50</v>
      </c>
      <c r="F9" s="61">
        <v>38</v>
      </c>
      <c r="G9" s="61">
        <f t="shared" si="0"/>
        <v>12</v>
      </c>
      <c r="H9" s="62">
        <f t="shared" si="1"/>
        <v>12</v>
      </c>
      <c r="I9" s="61">
        <v>5</v>
      </c>
    </row>
    <row r="10" spans="1:21" ht="17.25" customHeight="1" x14ac:dyDescent="0.25">
      <c r="A10" s="59" t="s">
        <v>88</v>
      </c>
      <c r="B10" s="54">
        <v>3</v>
      </c>
      <c r="C10" s="54">
        <v>4</v>
      </c>
      <c r="D10" s="54">
        <v>1</v>
      </c>
      <c r="E10" s="54">
        <v>33</v>
      </c>
      <c r="F10" s="54">
        <v>28</v>
      </c>
      <c r="G10" s="54">
        <f t="shared" si="0"/>
        <v>5</v>
      </c>
      <c r="H10" s="55">
        <f t="shared" si="1"/>
        <v>10</v>
      </c>
      <c r="I10" s="54">
        <v>6</v>
      </c>
    </row>
    <row r="11" spans="1:21" ht="17.25" customHeight="1" x14ac:dyDescent="0.25">
      <c r="A11" s="60" t="s">
        <v>89</v>
      </c>
      <c r="B11" s="61">
        <v>3</v>
      </c>
      <c r="C11" s="61">
        <v>4</v>
      </c>
      <c r="D11" s="61">
        <v>1</v>
      </c>
      <c r="E11" s="61">
        <v>46</v>
      </c>
      <c r="F11" s="61">
        <v>61</v>
      </c>
      <c r="G11" s="61">
        <f t="shared" si="0"/>
        <v>-15</v>
      </c>
      <c r="H11" s="62">
        <f t="shared" si="1"/>
        <v>10</v>
      </c>
      <c r="I11" s="61">
        <v>7</v>
      </c>
    </row>
    <row r="12" spans="1:21" ht="17.25" customHeight="1" x14ac:dyDescent="0.25">
      <c r="A12" s="7" t="s">
        <v>90</v>
      </c>
      <c r="B12" s="7">
        <v>3</v>
      </c>
      <c r="C12" s="7">
        <v>4</v>
      </c>
      <c r="D12" s="7">
        <v>1</v>
      </c>
      <c r="E12" s="7">
        <v>20</v>
      </c>
      <c r="F12" s="7">
        <v>36</v>
      </c>
      <c r="G12" s="7">
        <f t="shared" si="0"/>
        <v>-16</v>
      </c>
      <c r="H12" s="8">
        <f t="shared" si="1"/>
        <v>10</v>
      </c>
      <c r="I12" s="7">
        <v>8</v>
      </c>
      <c r="M12" s="6"/>
      <c r="N12" s="6"/>
      <c r="O12" s="6"/>
      <c r="P12" s="6"/>
      <c r="Q12" s="6"/>
      <c r="R12" s="6"/>
      <c r="S12" s="6"/>
      <c r="T12" s="6"/>
      <c r="U12" s="6"/>
    </row>
    <row r="13" spans="1:21" ht="17.25" customHeight="1" x14ac:dyDescent="0.25">
      <c r="A13" s="8" t="s">
        <v>91</v>
      </c>
      <c r="B13" s="7">
        <v>2</v>
      </c>
      <c r="C13" s="7">
        <v>4</v>
      </c>
      <c r="D13" s="7">
        <v>2</v>
      </c>
      <c r="E13" s="7">
        <v>28</v>
      </c>
      <c r="F13" s="7">
        <v>48</v>
      </c>
      <c r="G13" s="7">
        <f t="shared" si="0"/>
        <v>-20</v>
      </c>
      <c r="H13" s="8">
        <f t="shared" si="1"/>
        <v>8</v>
      </c>
      <c r="I13" s="7">
        <v>9</v>
      </c>
    </row>
    <row r="14" spans="1:21" ht="17.25" customHeight="1" x14ac:dyDescent="0.25">
      <c r="A14" s="8" t="s">
        <v>92</v>
      </c>
      <c r="B14" s="7">
        <v>0</v>
      </c>
      <c r="C14" s="7">
        <v>8</v>
      </c>
      <c r="D14" s="7">
        <v>0</v>
      </c>
      <c r="E14" s="7">
        <v>28</v>
      </c>
      <c r="F14" s="7">
        <v>68</v>
      </c>
      <c r="G14" s="7">
        <f t="shared" si="0"/>
        <v>-40</v>
      </c>
      <c r="H14" s="8">
        <f t="shared" si="1"/>
        <v>0</v>
      </c>
      <c r="I14" s="7">
        <v>10</v>
      </c>
    </row>
    <row r="15" spans="1:21" ht="17.25" customHeight="1" x14ac:dyDescent="0.25">
      <c r="A15" s="49" t="s">
        <v>93</v>
      </c>
      <c r="B15" s="7">
        <v>0</v>
      </c>
      <c r="C15" s="7">
        <v>1</v>
      </c>
      <c r="D15" s="7">
        <v>0</v>
      </c>
      <c r="E15" s="7">
        <v>0</v>
      </c>
      <c r="F15" s="7">
        <v>7</v>
      </c>
      <c r="G15" s="7">
        <f t="shared" ref="G15" si="2">(E15-F15)</f>
        <v>-7</v>
      </c>
      <c r="H15" s="8">
        <f t="shared" ref="H15" si="3">(B15*3)+D15</f>
        <v>0</v>
      </c>
      <c r="I15" s="7"/>
    </row>
    <row r="16" spans="1:21" ht="17.25" customHeight="1" x14ac:dyDescent="0.25">
      <c r="A16" s="33"/>
      <c r="B16" s="34"/>
      <c r="C16" s="34"/>
      <c r="D16" s="34"/>
      <c r="E16" s="34"/>
      <c r="F16" s="10"/>
      <c r="G16" s="68" t="s">
        <v>23</v>
      </c>
      <c r="H16" s="69"/>
      <c r="I16" s="92"/>
    </row>
    <row r="17" spans="1:9" ht="17.25" customHeight="1" x14ac:dyDescent="0.2">
      <c r="A17" s="29" t="s">
        <v>24</v>
      </c>
      <c r="B17" s="29" t="s">
        <v>7</v>
      </c>
      <c r="C17" s="29" t="s">
        <v>8</v>
      </c>
      <c r="D17" s="29" t="s">
        <v>9</v>
      </c>
      <c r="E17" s="29" t="s">
        <v>10</v>
      </c>
      <c r="F17" s="29" t="s">
        <v>11</v>
      </c>
      <c r="G17" s="29" t="s">
        <v>12</v>
      </c>
      <c r="H17" s="30" t="s">
        <v>13</v>
      </c>
      <c r="I17" s="28" t="s">
        <v>82</v>
      </c>
    </row>
    <row r="18" spans="1:9" ht="17.25" customHeight="1" x14ac:dyDescent="0.25">
      <c r="A18" s="65" t="s">
        <v>94</v>
      </c>
      <c r="B18" s="54">
        <v>7</v>
      </c>
      <c r="C18" s="54">
        <v>1</v>
      </c>
      <c r="D18" s="54">
        <v>0</v>
      </c>
      <c r="E18" s="54">
        <v>64</v>
      </c>
      <c r="F18" s="54">
        <v>34</v>
      </c>
      <c r="G18" s="54">
        <f t="shared" ref="G18:G23" si="4">(E18-F18)</f>
        <v>30</v>
      </c>
      <c r="H18" s="55">
        <f t="shared" ref="H18:H23" si="5">(B18*3)+D18</f>
        <v>21</v>
      </c>
      <c r="I18" s="54">
        <v>1</v>
      </c>
    </row>
    <row r="19" spans="1:9" ht="17.25" customHeight="1" x14ac:dyDescent="0.25">
      <c r="A19" s="51" t="s">
        <v>95</v>
      </c>
      <c r="B19" s="31">
        <v>5</v>
      </c>
      <c r="C19" s="31">
        <v>3</v>
      </c>
      <c r="D19" s="31">
        <v>0</v>
      </c>
      <c r="E19" s="31">
        <v>26</v>
      </c>
      <c r="F19" s="31">
        <v>32</v>
      </c>
      <c r="G19" s="31">
        <f t="shared" si="4"/>
        <v>-6</v>
      </c>
      <c r="H19" s="32">
        <f t="shared" si="5"/>
        <v>15</v>
      </c>
      <c r="I19" s="31">
        <v>2</v>
      </c>
    </row>
    <row r="20" spans="1:9" ht="17.25" customHeight="1" x14ac:dyDescent="0.25">
      <c r="A20" s="31" t="s">
        <v>96</v>
      </c>
      <c r="B20" s="31">
        <v>3</v>
      </c>
      <c r="C20" s="31">
        <v>5</v>
      </c>
      <c r="D20" s="31">
        <v>0</v>
      </c>
      <c r="E20" s="31">
        <v>47</v>
      </c>
      <c r="F20" s="31">
        <v>58</v>
      </c>
      <c r="G20" s="31">
        <f t="shared" si="4"/>
        <v>-11</v>
      </c>
      <c r="H20" s="32">
        <f t="shared" si="5"/>
        <v>9</v>
      </c>
      <c r="I20" s="31">
        <v>3</v>
      </c>
    </row>
    <row r="21" spans="1:9" ht="17.25" customHeight="1" x14ac:dyDescent="0.25">
      <c r="A21" s="32" t="s">
        <v>97</v>
      </c>
      <c r="B21" s="31">
        <v>2</v>
      </c>
      <c r="C21" s="31">
        <v>5</v>
      </c>
      <c r="D21" s="31">
        <v>1</v>
      </c>
      <c r="E21" s="31">
        <v>40</v>
      </c>
      <c r="F21" s="31">
        <v>41</v>
      </c>
      <c r="G21" s="31">
        <f t="shared" si="4"/>
        <v>-1</v>
      </c>
      <c r="H21" s="32">
        <f t="shared" si="5"/>
        <v>7</v>
      </c>
      <c r="I21" s="38">
        <v>4</v>
      </c>
    </row>
    <row r="22" spans="1:9" ht="17.25" customHeight="1" x14ac:dyDescent="0.25">
      <c r="A22" s="22" t="s">
        <v>98</v>
      </c>
      <c r="B22" s="7">
        <v>2</v>
      </c>
      <c r="C22" s="7">
        <v>5</v>
      </c>
      <c r="D22" s="7">
        <v>1</v>
      </c>
      <c r="E22" s="7">
        <v>36</v>
      </c>
      <c r="F22" s="7">
        <v>48</v>
      </c>
      <c r="G22" s="7">
        <f t="shared" si="4"/>
        <v>-12</v>
      </c>
      <c r="H22" s="8">
        <f t="shared" si="5"/>
        <v>7</v>
      </c>
      <c r="I22" s="7">
        <v>5</v>
      </c>
    </row>
    <row r="23" spans="1:9" ht="17.25" customHeight="1" x14ac:dyDescent="0.25">
      <c r="A23" s="58" t="s">
        <v>99</v>
      </c>
      <c r="B23" s="7">
        <v>2</v>
      </c>
      <c r="C23" s="7">
        <v>6</v>
      </c>
      <c r="D23" s="7">
        <v>0</v>
      </c>
      <c r="E23" s="7">
        <v>46</v>
      </c>
      <c r="F23" s="7">
        <v>75</v>
      </c>
      <c r="G23" s="7">
        <f t="shared" si="4"/>
        <v>-29</v>
      </c>
      <c r="H23" s="8">
        <f t="shared" si="5"/>
        <v>6</v>
      </c>
      <c r="I23" s="7">
        <v>6</v>
      </c>
    </row>
    <row r="24" spans="1:9" ht="17.25" customHeight="1" x14ac:dyDescent="0.25">
      <c r="A24" s="50"/>
      <c r="B24" s="34"/>
      <c r="C24" s="34"/>
      <c r="D24" s="34"/>
      <c r="E24" s="34"/>
      <c r="F24" s="10"/>
      <c r="G24" s="68" t="s">
        <v>31</v>
      </c>
      <c r="H24" s="69"/>
      <c r="I24" s="92"/>
    </row>
  </sheetData>
  <sortState xmlns:xlrd2="http://schemas.microsoft.com/office/spreadsheetml/2017/richdata2" ref="A18:H23">
    <sortCondition descending="1" ref="H18:H23"/>
    <sortCondition descending="1" ref="G18:G23"/>
  </sortState>
  <mergeCells count="6">
    <mergeCell ref="G24:I24"/>
    <mergeCell ref="A1:I1"/>
    <mergeCell ref="A2:I2"/>
    <mergeCell ref="B3:D3"/>
    <mergeCell ref="E3:G3"/>
    <mergeCell ref="G16:I16"/>
  </mergeCells>
  <pageMargins left="0.25" right="0" top="0" bottom="0" header="0.5" footer="0.5"/>
  <pageSetup orientation="portrait" r:id="rId1"/>
  <headerFooter alignWithMargins="0"/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1"/>
  <sheetViews>
    <sheetView zoomScaleNormal="100" zoomScaleSheetLayoutView="100" workbookViewId="0">
      <selection activeCell="I4" sqref="I4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</cols>
  <sheetData>
    <row r="1" spans="1:21" ht="17.25" customHeight="1" thickBot="1" x14ac:dyDescent="0.3">
      <c r="A1" s="74" t="s">
        <v>80</v>
      </c>
      <c r="B1" s="75"/>
      <c r="C1" s="75"/>
      <c r="D1" s="75"/>
      <c r="E1" s="75"/>
      <c r="F1" s="75"/>
      <c r="G1" s="75"/>
      <c r="H1" s="75"/>
      <c r="I1" s="76"/>
    </row>
    <row r="2" spans="1:21" ht="20.25" customHeight="1" x14ac:dyDescent="0.3">
      <c r="A2" s="77"/>
      <c r="B2" s="78"/>
      <c r="C2" s="78"/>
      <c r="D2" s="78"/>
      <c r="E2" s="78"/>
      <c r="F2" s="78"/>
      <c r="G2" s="78"/>
      <c r="H2" s="78"/>
      <c r="I2" s="79"/>
    </row>
    <row r="3" spans="1:21" ht="17.25" customHeight="1" x14ac:dyDescent="0.25">
      <c r="A3" s="16" t="s">
        <v>81</v>
      </c>
      <c r="B3" s="80" t="s">
        <v>2</v>
      </c>
      <c r="C3" s="80"/>
      <c r="D3" s="80"/>
      <c r="E3" s="80" t="s">
        <v>3</v>
      </c>
      <c r="F3" s="80"/>
      <c r="G3" s="80"/>
      <c r="H3" s="16" t="s">
        <v>4</v>
      </c>
      <c r="I3" s="16" t="s">
        <v>5</v>
      </c>
    </row>
    <row r="4" spans="1:21" ht="17.25" customHeight="1" x14ac:dyDescent="0.2">
      <c r="A4" s="20"/>
      <c r="B4" s="67" t="s">
        <v>7</v>
      </c>
      <c r="C4" s="67" t="s">
        <v>8</v>
      </c>
      <c r="D4" s="67" t="s">
        <v>9</v>
      </c>
      <c r="E4" s="67" t="s">
        <v>10</v>
      </c>
      <c r="F4" s="67" t="s">
        <v>11</v>
      </c>
      <c r="G4" s="67" t="s">
        <v>12</v>
      </c>
      <c r="H4" s="21" t="s">
        <v>13</v>
      </c>
      <c r="I4" s="28" t="s">
        <v>100</v>
      </c>
    </row>
    <row r="5" spans="1:21" ht="17.25" customHeight="1" x14ac:dyDescent="0.25">
      <c r="A5" s="22" t="s">
        <v>83</v>
      </c>
      <c r="B5" s="7">
        <v>3</v>
      </c>
      <c r="C5" s="7">
        <v>0</v>
      </c>
      <c r="D5" s="7">
        <v>0</v>
      </c>
      <c r="E5" s="7">
        <v>18</v>
      </c>
      <c r="F5" s="7">
        <v>5</v>
      </c>
      <c r="G5" s="7">
        <f t="shared" ref="G5:G20" si="0">(E5-F5)</f>
        <v>13</v>
      </c>
      <c r="H5" s="8">
        <f t="shared" ref="H5:H20" si="1">(B5*3)+D5</f>
        <v>9</v>
      </c>
      <c r="I5" s="7">
        <v>1</v>
      </c>
    </row>
    <row r="6" spans="1:21" ht="17.25" customHeight="1" x14ac:dyDescent="0.25">
      <c r="A6" s="22" t="s">
        <v>88</v>
      </c>
      <c r="B6" s="7">
        <v>2</v>
      </c>
      <c r="C6" s="7">
        <v>0</v>
      </c>
      <c r="D6" s="7">
        <v>1</v>
      </c>
      <c r="E6" s="7">
        <v>15</v>
      </c>
      <c r="F6" s="7">
        <v>4</v>
      </c>
      <c r="G6" s="7">
        <f t="shared" si="0"/>
        <v>11</v>
      </c>
      <c r="H6" s="8">
        <f t="shared" si="1"/>
        <v>7</v>
      </c>
      <c r="I6" s="7">
        <v>2</v>
      </c>
    </row>
    <row r="7" spans="1:21" ht="17.25" customHeight="1" x14ac:dyDescent="0.25">
      <c r="A7" s="22" t="s">
        <v>86</v>
      </c>
      <c r="B7" s="7">
        <v>2</v>
      </c>
      <c r="C7" s="7">
        <v>0</v>
      </c>
      <c r="D7" s="7">
        <v>1</v>
      </c>
      <c r="E7" s="7">
        <v>15</v>
      </c>
      <c r="F7" s="7">
        <v>12</v>
      </c>
      <c r="G7" s="7">
        <f t="shared" si="0"/>
        <v>3</v>
      </c>
      <c r="H7" s="8">
        <f t="shared" si="1"/>
        <v>7</v>
      </c>
      <c r="I7" s="7">
        <v>3</v>
      </c>
    </row>
    <row r="8" spans="1:21" ht="17.25" customHeight="1" x14ac:dyDescent="0.25">
      <c r="A8" s="22" t="s">
        <v>85</v>
      </c>
      <c r="B8" s="7">
        <v>2</v>
      </c>
      <c r="C8" s="7">
        <v>1</v>
      </c>
      <c r="D8" s="7">
        <v>0</v>
      </c>
      <c r="E8" s="7">
        <v>30</v>
      </c>
      <c r="F8" s="7">
        <v>11</v>
      </c>
      <c r="G8" s="7">
        <f t="shared" si="0"/>
        <v>19</v>
      </c>
      <c r="H8" s="8">
        <f t="shared" si="1"/>
        <v>6</v>
      </c>
      <c r="I8" s="7">
        <v>4</v>
      </c>
      <c r="M8" s="6"/>
      <c r="N8" s="6"/>
      <c r="O8" s="6"/>
      <c r="P8" s="6"/>
      <c r="Q8" s="6"/>
      <c r="R8" s="6"/>
      <c r="S8" s="6"/>
      <c r="T8" s="6"/>
      <c r="U8" s="6"/>
    </row>
    <row r="9" spans="1:21" ht="17.25" customHeight="1" x14ac:dyDescent="0.25">
      <c r="A9" s="22" t="s">
        <v>84</v>
      </c>
      <c r="B9" s="7">
        <v>2</v>
      </c>
      <c r="C9" s="7">
        <v>1</v>
      </c>
      <c r="D9" s="7">
        <v>0</v>
      </c>
      <c r="E9" s="7">
        <v>14</v>
      </c>
      <c r="F9" s="7">
        <v>7</v>
      </c>
      <c r="G9" s="7">
        <f t="shared" si="0"/>
        <v>7</v>
      </c>
      <c r="H9" s="8">
        <f t="shared" si="1"/>
        <v>6</v>
      </c>
      <c r="I9" s="7">
        <v>5</v>
      </c>
    </row>
    <row r="10" spans="1:21" ht="17.25" customHeight="1" x14ac:dyDescent="0.25">
      <c r="A10" s="19" t="s">
        <v>94</v>
      </c>
      <c r="B10" s="7">
        <v>2</v>
      </c>
      <c r="C10" s="7">
        <v>1</v>
      </c>
      <c r="D10" s="7">
        <v>0</v>
      </c>
      <c r="E10" s="7">
        <v>18</v>
      </c>
      <c r="F10" s="7">
        <v>11</v>
      </c>
      <c r="G10" s="7">
        <f t="shared" si="0"/>
        <v>7</v>
      </c>
      <c r="H10" s="8">
        <f t="shared" si="1"/>
        <v>6</v>
      </c>
      <c r="I10" s="7">
        <v>6</v>
      </c>
      <c r="M10" s="6"/>
      <c r="N10" s="6"/>
      <c r="O10" s="6"/>
      <c r="P10" s="6"/>
      <c r="Q10" s="6"/>
      <c r="R10" s="6"/>
      <c r="S10" s="6"/>
      <c r="T10" s="9"/>
      <c r="U10" s="6"/>
    </row>
    <row r="11" spans="1:21" ht="17.25" customHeight="1" x14ac:dyDescent="0.25">
      <c r="A11" s="22" t="s">
        <v>95</v>
      </c>
      <c r="B11" s="7">
        <v>2</v>
      </c>
      <c r="C11" s="7">
        <v>1</v>
      </c>
      <c r="D11" s="7">
        <v>0</v>
      </c>
      <c r="E11" s="7">
        <v>7</v>
      </c>
      <c r="F11" s="7">
        <v>6</v>
      </c>
      <c r="G11" s="7">
        <f t="shared" si="0"/>
        <v>1</v>
      </c>
      <c r="H11" s="8">
        <f t="shared" si="1"/>
        <v>6</v>
      </c>
      <c r="I11" s="7">
        <v>7</v>
      </c>
    </row>
    <row r="12" spans="1:21" ht="17.25" customHeight="1" x14ac:dyDescent="0.25">
      <c r="A12" s="22" t="s">
        <v>89</v>
      </c>
      <c r="B12" s="7">
        <v>2</v>
      </c>
      <c r="C12" s="7">
        <v>1</v>
      </c>
      <c r="D12" s="7">
        <v>0</v>
      </c>
      <c r="E12" s="7">
        <v>19</v>
      </c>
      <c r="F12" s="7">
        <v>23</v>
      </c>
      <c r="G12" s="7">
        <f t="shared" si="0"/>
        <v>-4</v>
      </c>
      <c r="H12" s="8">
        <f t="shared" si="1"/>
        <v>6</v>
      </c>
      <c r="I12" s="7">
        <v>8</v>
      </c>
    </row>
    <row r="13" spans="1:21" ht="17.25" customHeight="1" x14ac:dyDescent="0.25">
      <c r="A13" s="19" t="s">
        <v>91</v>
      </c>
      <c r="B13" s="7">
        <v>1</v>
      </c>
      <c r="C13" s="7">
        <v>0</v>
      </c>
      <c r="D13" s="7">
        <v>2</v>
      </c>
      <c r="E13" s="7">
        <v>12</v>
      </c>
      <c r="F13" s="7">
        <v>9</v>
      </c>
      <c r="G13" s="7">
        <f t="shared" si="0"/>
        <v>3</v>
      </c>
      <c r="H13" s="8">
        <f t="shared" si="1"/>
        <v>5</v>
      </c>
      <c r="I13" s="7">
        <v>9</v>
      </c>
    </row>
    <row r="14" spans="1:21" ht="17.25" customHeight="1" x14ac:dyDescent="0.25">
      <c r="A14" s="8" t="s">
        <v>97</v>
      </c>
      <c r="B14" s="7">
        <v>1</v>
      </c>
      <c r="C14" s="7">
        <v>2</v>
      </c>
      <c r="D14" s="7">
        <v>0</v>
      </c>
      <c r="E14" s="7">
        <v>13</v>
      </c>
      <c r="F14" s="7">
        <v>14</v>
      </c>
      <c r="G14" s="7">
        <f t="shared" si="0"/>
        <v>-1</v>
      </c>
      <c r="H14" s="8">
        <f t="shared" si="1"/>
        <v>3</v>
      </c>
      <c r="I14" s="7">
        <v>10</v>
      </c>
    </row>
    <row r="15" spans="1:21" ht="17.25" customHeight="1" x14ac:dyDescent="0.25">
      <c r="A15" s="7" t="s">
        <v>98</v>
      </c>
      <c r="B15" s="7">
        <v>1</v>
      </c>
      <c r="C15" s="7">
        <v>2</v>
      </c>
      <c r="D15" s="7">
        <v>0</v>
      </c>
      <c r="E15" s="7">
        <v>9</v>
      </c>
      <c r="F15" s="7">
        <v>13</v>
      </c>
      <c r="G15" s="7">
        <f t="shared" si="0"/>
        <v>-4</v>
      </c>
      <c r="H15" s="8">
        <f t="shared" si="1"/>
        <v>3</v>
      </c>
      <c r="I15" s="11">
        <v>11</v>
      </c>
    </row>
    <row r="16" spans="1:21" ht="17.25" customHeight="1" x14ac:dyDescent="0.25">
      <c r="A16" s="52" t="s">
        <v>99</v>
      </c>
      <c r="B16" s="7">
        <v>1</v>
      </c>
      <c r="C16" s="7">
        <v>2</v>
      </c>
      <c r="D16" s="7">
        <v>0</v>
      </c>
      <c r="E16" s="7">
        <v>16</v>
      </c>
      <c r="F16" s="7">
        <v>35</v>
      </c>
      <c r="G16" s="7">
        <f t="shared" si="0"/>
        <v>-19</v>
      </c>
      <c r="H16" s="8">
        <f t="shared" si="1"/>
        <v>3</v>
      </c>
      <c r="I16" s="7">
        <v>12</v>
      </c>
    </row>
    <row r="17" spans="1:9" ht="17.25" customHeight="1" x14ac:dyDescent="0.25">
      <c r="A17" s="7" t="s">
        <v>87</v>
      </c>
      <c r="B17" s="7">
        <v>0</v>
      </c>
      <c r="C17" s="7">
        <v>1</v>
      </c>
      <c r="D17" s="7">
        <v>2</v>
      </c>
      <c r="E17" s="7">
        <v>21</v>
      </c>
      <c r="F17" s="7">
        <v>23</v>
      </c>
      <c r="G17" s="7">
        <f t="shared" si="0"/>
        <v>-2</v>
      </c>
      <c r="H17" s="8">
        <f t="shared" si="1"/>
        <v>2</v>
      </c>
      <c r="I17" s="7">
        <v>13</v>
      </c>
    </row>
    <row r="18" spans="1:9" ht="17.25" customHeight="1" x14ac:dyDescent="0.25">
      <c r="A18" s="8" t="s">
        <v>92</v>
      </c>
      <c r="B18" s="7">
        <v>0</v>
      </c>
      <c r="C18" s="7">
        <v>3</v>
      </c>
      <c r="D18" s="7">
        <v>0</v>
      </c>
      <c r="E18" s="7">
        <v>12</v>
      </c>
      <c r="F18" s="7">
        <v>19</v>
      </c>
      <c r="G18" s="7">
        <f t="shared" si="0"/>
        <v>-7</v>
      </c>
      <c r="H18" s="8">
        <f t="shared" si="1"/>
        <v>0</v>
      </c>
      <c r="I18" s="7">
        <v>14</v>
      </c>
    </row>
    <row r="19" spans="1:9" ht="17.25" customHeight="1" x14ac:dyDescent="0.25">
      <c r="A19" s="7" t="s">
        <v>96</v>
      </c>
      <c r="B19" s="7">
        <v>0</v>
      </c>
      <c r="C19" s="7">
        <v>3</v>
      </c>
      <c r="D19" s="7">
        <v>0</v>
      </c>
      <c r="E19" s="7">
        <v>15</v>
      </c>
      <c r="F19" s="7">
        <v>28</v>
      </c>
      <c r="G19" s="7">
        <f t="shared" si="0"/>
        <v>-13</v>
      </c>
      <c r="H19" s="8">
        <f t="shared" si="1"/>
        <v>0</v>
      </c>
      <c r="I19" s="7">
        <v>15</v>
      </c>
    </row>
    <row r="20" spans="1:9" ht="17.25" customHeight="1" x14ac:dyDescent="0.25">
      <c r="A20" s="7" t="s">
        <v>90</v>
      </c>
      <c r="B20" s="7">
        <v>0</v>
      </c>
      <c r="C20" s="7">
        <v>3</v>
      </c>
      <c r="D20" s="7">
        <v>0</v>
      </c>
      <c r="E20" s="7">
        <v>4</v>
      </c>
      <c r="F20" s="7">
        <v>18</v>
      </c>
      <c r="G20" s="7">
        <f t="shared" si="0"/>
        <v>-14</v>
      </c>
      <c r="H20" s="8">
        <f t="shared" si="1"/>
        <v>0</v>
      </c>
      <c r="I20" s="7">
        <v>16</v>
      </c>
    </row>
    <row r="21" spans="1:9" ht="17.25" customHeight="1" x14ac:dyDescent="0.25">
      <c r="A21" s="49" t="s">
        <v>93</v>
      </c>
      <c r="B21" s="7">
        <v>0</v>
      </c>
      <c r="C21" s="7">
        <v>1</v>
      </c>
      <c r="D21" s="7">
        <v>0</v>
      </c>
      <c r="E21" s="7">
        <v>0</v>
      </c>
      <c r="F21" s="7">
        <v>7</v>
      </c>
      <c r="G21" s="7">
        <f t="shared" ref="G21" si="2">(E21-F21)</f>
        <v>-7</v>
      </c>
      <c r="H21" s="8">
        <f t="shared" ref="H21" si="3">(B21*3)+D21</f>
        <v>0</v>
      </c>
      <c r="I21" s="7"/>
    </row>
  </sheetData>
  <sortState xmlns:xlrd2="http://schemas.microsoft.com/office/spreadsheetml/2017/richdata2" ref="A5:H20">
    <sortCondition descending="1" ref="H5:H20"/>
    <sortCondition descending="1" ref="G5:G20"/>
  </sortState>
  <mergeCells count="4">
    <mergeCell ref="A1:I1"/>
    <mergeCell ref="A2:I2"/>
    <mergeCell ref="B3:D3"/>
    <mergeCell ref="E3:G3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42A6-090F-49A6-A52A-2BD7BA27907A}">
  <sheetPr>
    <pageSetUpPr fitToPage="1"/>
  </sheetPr>
  <dimension ref="A1:U21"/>
  <sheetViews>
    <sheetView zoomScaleNormal="100" zoomScaleSheetLayoutView="100" workbookViewId="0">
      <selection activeCell="I4" sqref="I4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</cols>
  <sheetData>
    <row r="1" spans="1:21" ht="17.25" customHeight="1" thickBot="1" x14ac:dyDescent="0.3">
      <c r="A1" s="74" t="s">
        <v>101</v>
      </c>
      <c r="B1" s="75"/>
      <c r="C1" s="75"/>
      <c r="D1" s="75"/>
      <c r="E1" s="75"/>
      <c r="F1" s="75"/>
      <c r="G1" s="75"/>
      <c r="H1" s="75"/>
      <c r="I1" s="76"/>
    </row>
    <row r="2" spans="1:21" ht="20.25" customHeight="1" x14ac:dyDescent="0.3">
      <c r="A2" s="77"/>
      <c r="B2" s="78"/>
      <c r="C2" s="78"/>
      <c r="D2" s="78"/>
      <c r="E2" s="78"/>
      <c r="F2" s="78"/>
      <c r="G2" s="78"/>
      <c r="H2" s="78"/>
      <c r="I2" s="79"/>
    </row>
    <row r="3" spans="1:21" ht="17.25" customHeight="1" x14ac:dyDescent="0.25">
      <c r="A3" s="16" t="s">
        <v>102</v>
      </c>
      <c r="B3" s="80" t="s">
        <v>2</v>
      </c>
      <c r="C3" s="80"/>
      <c r="D3" s="80"/>
      <c r="E3" s="80" t="s">
        <v>3</v>
      </c>
      <c r="F3" s="80"/>
      <c r="G3" s="80"/>
      <c r="H3" s="16" t="s">
        <v>4</v>
      </c>
      <c r="I3" s="16" t="s">
        <v>5</v>
      </c>
    </row>
    <row r="4" spans="1:21" ht="17.25" customHeight="1" x14ac:dyDescent="0.2">
      <c r="A4" s="20"/>
      <c r="B4" s="67" t="s">
        <v>7</v>
      </c>
      <c r="C4" s="67" t="s">
        <v>8</v>
      </c>
      <c r="D4" s="67" t="s">
        <v>9</v>
      </c>
      <c r="E4" s="67" t="s">
        <v>10</v>
      </c>
      <c r="F4" s="67" t="s">
        <v>11</v>
      </c>
      <c r="G4" s="67" t="s">
        <v>12</v>
      </c>
      <c r="H4" s="21" t="s">
        <v>13</v>
      </c>
      <c r="I4" s="28" t="s">
        <v>103</v>
      </c>
    </row>
    <row r="5" spans="1:21" ht="17.25" customHeight="1" x14ac:dyDescent="0.25">
      <c r="A5" s="19" t="s">
        <v>104</v>
      </c>
      <c r="B5" s="7">
        <v>3</v>
      </c>
      <c r="C5" s="7">
        <v>0</v>
      </c>
      <c r="D5" s="7">
        <v>0</v>
      </c>
      <c r="E5" s="7">
        <v>17</v>
      </c>
      <c r="F5" s="7">
        <v>8</v>
      </c>
      <c r="G5" s="7">
        <f t="shared" ref="G5:G20" si="0">(E5-F5)</f>
        <v>9</v>
      </c>
      <c r="H5" s="8">
        <f t="shared" ref="H5:H20" si="1">(B5*3)+D5</f>
        <v>9</v>
      </c>
      <c r="I5" s="7">
        <v>1</v>
      </c>
    </row>
    <row r="6" spans="1:21" ht="17.25" customHeight="1" x14ac:dyDescent="0.25">
      <c r="A6" s="22" t="s">
        <v>105</v>
      </c>
      <c r="B6" s="7">
        <v>2</v>
      </c>
      <c r="C6" s="7">
        <v>0</v>
      </c>
      <c r="D6" s="7">
        <v>1</v>
      </c>
      <c r="E6" s="7">
        <v>13</v>
      </c>
      <c r="F6" s="7">
        <v>8</v>
      </c>
      <c r="G6" s="7">
        <f t="shared" si="0"/>
        <v>5</v>
      </c>
      <c r="H6" s="8">
        <f t="shared" si="1"/>
        <v>7</v>
      </c>
      <c r="I6" s="7">
        <v>2</v>
      </c>
    </row>
    <row r="7" spans="1:21" ht="17.25" customHeight="1" x14ac:dyDescent="0.25">
      <c r="A7" s="19" t="s">
        <v>106</v>
      </c>
      <c r="B7" s="7">
        <v>2</v>
      </c>
      <c r="C7" s="7">
        <v>1</v>
      </c>
      <c r="D7" s="7">
        <v>0</v>
      </c>
      <c r="E7" s="7">
        <v>20</v>
      </c>
      <c r="F7" s="7">
        <v>10</v>
      </c>
      <c r="G7" s="7">
        <f t="shared" si="0"/>
        <v>10</v>
      </c>
      <c r="H7" s="8">
        <f t="shared" si="1"/>
        <v>6</v>
      </c>
      <c r="I7" s="7">
        <v>3</v>
      </c>
    </row>
    <row r="8" spans="1:21" ht="17.25" customHeight="1" x14ac:dyDescent="0.25">
      <c r="A8" s="22" t="s">
        <v>107</v>
      </c>
      <c r="B8" s="7">
        <v>2</v>
      </c>
      <c r="C8" s="7">
        <v>1</v>
      </c>
      <c r="D8" s="7">
        <v>0</v>
      </c>
      <c r="E8" s="7">
        <v>17</v>
      </c>
      <c r="F8" s="7">
        <v>12</v>
      </c>
      <c r="G8" s="7">
        <f t="shared" si="0"/>
        <v>5</v>
      </c>
      <c r="H8" s="8">
        <f t="shared" si="1"/>
        <v>6</v>
      </c>
      <c r="I8" s="7">
        <v>7</v>
      </c>
      <c r="M8" s="6"/>
      <c r="N8" s="6"/>
      <c r="O8" s="6"/>
      <c r="P8" s="6"/>
      <c r="Q8" s="6"/>
      <c r="R8" s="6"/>
      <c r="S8" s="6"/>
      <c r="T8" s="6"/>
      <c r="U8" s="6"/>
    </row>
    <row r="9" spans="1:21" ht="17.25" customHeight="1" x14ac:dyDescent="0.25">
      <c r="A9" s="22" t="s">
        <v>108</v>
      </c>
      <c r="B9" s="7">
        <v>2</v>
      </c>
      <c r="C9" s="7">
        <v>1</v>
      </c>
      <c r="D9" s="7">
        <v>0</v>
      </c>
      <c r="E9" s="7">
        <v>17</v>
      </c>
      <c r="F9" s="7">
        <v>12</v>
      </c>
      <c r="G9" s="7">
        <f t="shared" si="0"/>
        <v>5</v>
      </c>
      <c r="H9" s="8">
        <f t="shared" si="1"/>
        <v>6</v>
      </c>
      <c r="I9" s="7">
        <v>4</v>
      </c>
    </row>
    <row r="10" spans="1:21" ht="17.25" customHeight="1" x14ac:dyDescent="0.25">
      <c r="A10" s="22" t="s">
        <v>109</v>
      </c>
      <c r="B10" s="7">
        <v>2</v>
      </c>
      <c r="C10" s="7">
        <v>1</v>
      </c>
      <c r="D10" s="7">
        <v>0</v>
      </c>
      <c r="E10" s="7">
        <v>8</v>
      </c>
      <c r="F10" s="7">
        <v>5</v>
      </c>
      <c r="G10" s="7">
        <f t="shared" si="0"/>
        <v>3</v>
      </c>
      <c r="H10" s="8">
        <f t="shared" si="1"/>
        <v>6</v>
      </c>
      <c r="I10" s="7">
        <v>5</v>
      </c>
      <c r="M10" s="6"/>
      <c r="N10" s="6"/>
      <c r="O10" s="6"/>
      <c r="P10" s="6"/>
      <c r="Q10" s="6"/>
      <c r="R10" s="6"/>
      <c r="S10" s="6"/>
      <c r="T10" s="9"/>
      <c r="U10" s="6"/>
    </row>
    <row r="11" spans="1:21" ht="17.25" customHeight="1" x14ac:dyDescent="0.25">
      <c r="A11" s="22" t="s">
        <v>110</v>
      </c>
      <c r="B11" s="7">
        <v>2</v>
      </c>
      <c r="C11" s="7">
        <v>1</v>
      </c>
      <c r="D11" s="7">
        <v>0</v>
      </c>
      <c r="E11" s="7">
        <v>16</v>
      </c>
      <c r="F11" s="7">
        <v>13</v>
      </c>
      <c r="G11" s="7">
        <f t="shared" si="0"/>
        <v>3</v>
      </c>
      <c r="H11" s="8">
        <f t="shared" si="1"/>
        <v>6</v>
      </c>
      <c r="I11" s="7">
        <v>6</v>
      </c>
    </row>
    <row r="12" spans="1:21" ht="17.25" customHeight="1" x14ac:dyDescent="0.25">
      <c r="A12" s="22" t="s">
        <v>111</v>
      </c>
      <c r="B12" s="7">
        <v>2</v>
      </c>
      <c r="C12" s="7">
        <v>1</v>
      </c>
      <c r="D12" s="7">
        <v>0</v>
      </c>
      <c r="E12" s="7">
        <v>14</v>
      </c>
      <c r="F12" s="7">
        <v>12</v>
      </c>
      <c r="G12" s="7">
        <f t="shared" si="0"/>
        <v>2</v>
      </c>
      <c r="H12" s="8">
        <f t="shared" si="1"/>
        <v>6</v>
      </c>
      <c r="I12" s="7">
        <v>8</v>
      </c>
    </row>
    <row r="13" spans="1:21" ht="17.25" customHeight="1" x14ac:dyDescent="0.25">
      <c r="A13" s="22" t="s">
        <v>112</v>
      </c>
      <c r="B13" s="7">
        <v>2</v>
      </c>
      <c r="C13" s="7">
        <v>1</v>
      </c>
      <c r="D13" s="7">
        <v>0</v>
      </c>
      <c r="E13" s="7">
        <v>14</v>
      </c>
      <c r="F13" s="7">
        <v>16</v>
      </c>
      <c r="G13" s="7">
        <f t="shared" si="0"/>
        <v>-2</v>
      </c>
      <c r="H13" s="8">
        <f t="shared" si="1"/>
        <v>6</v>
      </c>
      <c r="I13" s="7">
        <v>9</v>
      </c>
    </row>
    <row r="14" spans="1:21" ht="17.25" customHeight="1" x14ac:dyDescent="0.25">
      <c r="A14" s="8" t="s">
        <v>113</v>
      </c>
      <c r="B14" s="7">
        <v>1</v>
      </c>
      <c r="C14" s="7">
        <v>2</v>
      </c>
      <c r="D14" s="7">
        <v>0</v>
      </c>
      <c r="E14" s="7">
        <v>17</v>
      </c>
      <c r="F14" s="7">
        <v>17</v>
      </c>
      <c r="G14" s="7">
        <f t="shared" si="0"/>
        <v>0</v>
      </c>
      <c r="H14" s="8">
        <f t="shared" si="1"/>
        <v>3</v>
      </c>
      <c r="I14" s="7">
        <v>10</v>
      </c>
    </row>
    <row r="15" spans="1:21" ht="17.25" customHeight="1" x14ac:dyDescent="0.25">
      <c r="A15" s="7" t="s">
        <v>114</v>
      </c>
      <c r="B15" s="7">
        <v>1</v>
      </c>
      <c r="C15" s="7">
        <v>2</v>
      </c>
      <c r="D15" s="7">
        <v>0</v>
      </c>
      <c r="E15" s="7">
        <v>9</v>
      </c>
      <c r="F15" s="7">
        <v>10</v>
      </c>
      <c r="G15" s="7">
        <f t="shared" si="0"/>
        <v>-1</v>
      </c>
      <c r="H15" s="8">
        <f t="shared" si="1"/>
        <v>3</v>
      </c>
      <c r="I15" s="11">
        <v>11</v>
      </c>
    </row>
    <row r="16" spans="1:21" ht="17.25" customHeight="1" x14ac:dyDescent="0.25">
      <c r="A16" s="22" t="s">
        <v>115</v>
      </c>
      <c r="B16" s="7">
        <v>1</v>
      </c>
      <c r="C16" s="7">
        <v>2</v>
      </c>
      <c r="D16" s="7">
        <v>0</v>
      </c>
      <c r="E16" s="7">
        <v>9</v>
      </c>
      <c r="F16" s="7">
        <v>11</v>
      </c>
      <c r="G16" s="7">
        <f t="shared" si="0"/>
        <v>-2</v>
      </c>
      <c r="H16" s="8">
        <f t="shared" si="1"/>
        <v>3</v>
      </c>
      <c r="I16" s="7">
        <v>12</v>
      </c>
    </row>
    <row r="17" spans="1:9" ht="17.25" customHeight="1" x14ac:dyDescent="0.25">
      <c r="A17" s="7" t="s">
        <v>116</v>
      </c>
      <c r="B17" s="7">
        <v>1</v>
      </c>
      <c r="C17" s="7">
        <v>2</v>
      </c>
      <c r="D17" s="7">
        <v>0</v>
      </c>
      <c r="E17" s="7">
        <v>9</v>
      </c>
      <c r="F17" s="7">
        <v>12</v>
      </c>
      <c r="G17" s="7">
        <f t="shared" si="0"/>
        <v>-3</v>
      </c>
      <c r="H17" s="8">
        <f t="shared" si="1"/>
        <v>3</v>
      </c>
      <c r="I17" s="7">
        <v>13</v>
      </c>
    </row>
    <row r="18" spans="1:9" ht="17.25" customHeight="1" x14ac:dyDescent="0.25">
      <c r="A18" s="7" t="s">
        <v>117</v>
      </c>
      <c r="B18" s="7">
        <v>0</v>
      </c>
      <c r="C18" s="7">
        <v>2</v>
      </c>
      <c r="D18" s="7">
        <v>1</v>
      </c>
      <c r="E18" s="7">
        <v>4</v>
      </c>
      <c r="F18" s="7">
        <v>14</v>
      </c>
      <c r="G18" s="7">
        <f t="shared" si="0"/>
        <v>-10</v>
      </c>
      <c r="H18" s="8">
        <f t="shared" si="1"/>
        <v>1</v>
      </c>
      <c r="I18" s="7">
        <v>14</v>
      </c>
    </row>
    <row r="19" spans="1:9" ht="17.25" customHeight="1" x14ac:dyDescent="0.25">
      <c r="A19" s="7" t="s">
        <v>118</v>
      </c>
      <c r="B19" s="7">
        <v>0</v>
      </c>
      <c r="C19" s="7">
        <v>3</v>
      </c>
      <c r="D19" s="7">
        <v>0</v>
      </c>
      <c r="E19" s="7">
        <v>7</v>
      </c>
      <c r="F19" s="7">
        <v>19</v>
      </c>
      <c r="G19" s="7">
        <f t="shared" si="0"/>
        <v>-12</v>
      </c>
      <c r="H19" s="8">
        <f t="shared" si="1"/>
        <v>0</v>
      </c>
      <c r="I19" s="7">
        <v>15</v>
      </c>
    </row>
    <row r="20" spans="1:9" ht="17.25" customHeight="1" x14ac:dyDescent="0.25">
      <c r="A20" s="8" t="s">
        <v>119</v>
      </c>
      <c r="B20" s="7">
        <v>0</v>
      </c>
      <c r="C20" s="7">
        <v>3</v>
      </c>
      <c r="D20" s="7">
        <v>0</v>
      </c>
      <c r="E20" s="7">
        <v>8</v>
      </c>
      <c r="F20" s="7">
        <v>24</v>
      </c>
      <c r="G20" s="7">
        <f t="shared" si="0"/>
        <v>-16</v>
      </c>
      <c r="H20" s="8">
        <f t="shared" si="1"/>
        <v>0</v>
      </c>
      <c r="I20" s="7">
        <v>16</v>
      </c>
    </row>
    <row r="21" spans="1:9" ht="17.25" customHeight="1" x14ac:dyDescent="0.25">
      <c r="E21" s="36"/>
      <c r="G21" s="7">
        <f t="shared" ref="G21" si="2">(E21-F21)</f>
        <v>0</v>
      </c>
      <c r="H21" s="8">
        <f t="shared" ref="H21" si="3">(B21*3)+D21</f>
        <v>0</v>
      </c>
    </row>
  </sheetData>
  <sortState xmlns:xlrd2="http://schemas.microsoft.com/office/spreadsheetml/2017/richdata2" ref="A5:H20">
    <sortCondition descending="1" ref="H5:H20"/>
    <sortCondition descending="1" ref="G5:G20"/>
  </sortState>
  <mergeCells count="4">
    <mergeCell ref="A1:I1"/>
    <mergeCell ref="A2:I2"/>
    <mergeCell ref="B3:D3"/>
    <mergeCell ref="E3:G3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C97D6-37CC-4E72-BBD7-60E9902E20AB}">
  <sheetPr>
    <pageSetUpPr fitToPage="1"/>
  </sheetPr>
  <dimension ref="A1:T25"/>
  <sheetViews>
    <sheetView zoomScaleNormal="100" zoomScaleSheetLayoutView="100" workbookViewId="0">
      <selection activeCell="K12" sqref="K12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0" ht="17.25" customHeight="1" thickBot="1" x14ac:dyDescent="0.3">
      <c r="A1" s="74" t="s">
        <v>120</v>
      </c>
      <c r="B1" s="75"/>
      <c r="C1" s="75"/>
      <c r="D1" s="75"/>
      <c r="E1" s="75"/>
      <c r="F1" s="75"/>
      <c r="G1" s="75"/>
      <c r="H1" s="75"/>
      <c r="I1" s="76"/>
    </row>
    <row r="2" spans="1:20" ht="20.25" customHeight="1" x14ac:dyDescent="0.3">
      <c r="A2" s="77"/>
      <c r="B2" s="78"/>
      <c r="C2" s="78"/>
      <c r="D2" s="78"/>
      <c r="E2" s="78"/>
      <c r="F2" s="78"/>
      <c r="G2" s="78"/>
      <c r="H2" s="78"/>
      <c r="I2" s="79"/>
    </row>
    <row r="3" spans="1:20" ht="17.25" customHeight="1" x14ac:dyDescent="0.25">
      <c r="A3" s="1" t="s">
        <v>102</v>
      </c>
      <c r="B3" s="80" t="s">
        <v>2</v>
      </c>
      <c r="C3" s="80"/>
      <c r="D3" s="80"/>
      <c r="E3" s="80" t="s">
        <v>3</v>
      </c>
      <c r="F3" s="80"/>
      <c r="G3" s="80"/>
      <c r="H3" s="16" t="s">
        <v>4</v>
      </c>
      <c r="I3" s="2" t="s">
        <v>5</v>
      </c>
    </row>
    <row r="4" spans="1:20" ht="17.25" customHeight="1" x14ac:dyDescent="0.2">
      <c r="A4" s="29" t="s">
        <v>6</v>
      </c>
      <c r="B4" s="29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29" t="s">
        <v>12</v>
      </c>
      <c r="H4" s="30" t="s">
        <v>13</v>
      </c>
      <c r="I4" s="28" t="s">
        <v>121</v>
      </c>
      <c r="M4" s="91"/>
      <c r="N4" s="91"/>
      <c r="O4" s="91"/>
      <c r="P4" s="91"/>
      <c r="Q4" s="91"/>
      <c r="R4" s="91"/>
      <c r="S4" s="91"/>
      <c r="T4" s="91"/>
    </row>
    <row r="5" spans="1:20" ht="17.25" customHeight="1" x14ac:dyDescent="0.25">
      <c r="A5" s="59" t="s">
        <v>111</v>
      </c>
      <c r="B5" s="54">
        <v>6</v>
      </c>
      <c r="C5" s="54">
        <v>2</v>
      </c>
      <c r="D5" s="54">
        <v>0</v>
      </c>
      <c r="E5" s="54">
        <v>48</v>
      </c>
      <c r="F5" s="54">
        <v>26</v>
      </c>
      <c r="G5" s="54">
        <f>(E5-F5)</f>
        <v>22</v>
      </c>
      <c r="H5" s="55">
        <f>(B5*3)+D5</f>
        <v>18</v>
      </c>
      <c r="I5" s="54">
        <v>1</v>
      </c>
      <c r="M5" s="91"/>
      <c r="N5" s="91"/>
      <c r="O5" s="91"/>
      <c r="P5" s="91"/>
      <c r="Q5" s="91"/>
      <c r="R5" s="91"/>
      <c r="S5" s="91"/>
      <c r="T5" s="91"/>
    </row>
    <row r="6" spans="1:20" ht="17.25" customHeight="1" x14ac:dyDescent="0.25">
      <c r="A6" s="51" t="s">
        <v>107</v>
      </c>
      <c r="B6" s="31">
        <v>6</v>
      </c>
      <c r="C6" s="31">
        <v>2</v>
      </c>
      <c r="D6" s="31">
        <v>0</v>
      </c>
      <c r="E6" s="31">
        <v>45</v>
      </c>
      <c r="F6" s="31">
        <v>29</v>
      </c>
      <c r="G6" s="31">
        <f>(E6-F6)</f>
        <v>16</v>
      </c>
      <c r="H6" s="32">
        <f>(B6*3)+D6</f>
        <v>18</v>
      </c>
      <c r="I6" s="31">
        <v>2</v>
      </c>
      <c r="M6" s="91"/>
      <c r="N6" s="91"/>
      <c r="O6" s="91"/>
      <c r="P6" s="91"/>
      <c r="Q6" s="91"/>
      <c r="R6" s="91"/>
      <c r="S6" s="91"/>
      <c r="T6" s="91"/>
    </row>
    <row r="7" spans="1:20" ht="17.25" customHeight="1" x14ac:dyDescent="0.25">
      <c r="A7" s="53" t="s">
        <v>104</v>
      </c>
      <c r="B7" s="31">
        <v>5</v>
      </c>
      <c r="C7" s="31">
        <v>3</v>
      </c>
      <c r="D7" s="31">
        <v>0</v>
      </c>
      <c r="E7" s="31">
        <v>40</v>
      </c>
      <c r="F7" s="31">
        <v>34</v>
      </c>
      <c r="G7" s="31">
        <f>(E7-F7)</f>
        <v>6</v>
      </c>
      <c r="H7" s="32">
        <f>(B7*3)+D7</f>
        <v>15</v>
      </c>
      <c r="I7" s="31">
        <v>3</v>
      </c>
      <c r="M7" s="91"/>
      <c r="N7" s="91"/>
      <c r="O7" s="91"/>
      <c r="P7" s="91"/>
      <c r="Q7" s="91"/>
      <c r="R7" s="91"/>
      <c r="S7" s="91"/>
      <c r="T7" s="91"/>
    </row>
    <row r="8" spans="1:20" ht="17.25" customHeight="1" x14ac:dyDescent="0.25">
      <c r="A8" s="7" t="s">
        <v>118</v>
      </c>
      <c r="B8" s="7">
        <v>0</v>
      </c>
      <c r="C8" s="7">
        <v>8</v>
      </c>
      <c r="D8" s="7">
        <v>0</v>
      </c>
      <c r="E8" s="7">
        <v>13</v>
      </c>
      <c r="F8" s="7">
        <v>53</v>
      </c>
      <c r="G8" s="7">
        <f>(E8-F8)</f>
        <v>-40</v>
      </c>
      <c r="H8" s="8">
        <f>(B8*3)+D8</f>
        <v>0</v>
      </c>
      <c r="I8" s="11">
        <v>4</v>
      </c>
      <c r="M8" s="91"/>
      <c r="N8" s="91"/>
      <c r="O8" s="91"/>
      <c r="P8" s="91"/>
      <c r="Q8" s="91"/>
      <c r="R8" s="91"/>
      <c r="S8" s="91"/>
      <c r="T8" s="91"/>
    </row>
    <row r="9" spans="1:20" ht="17.25" customHeight="1" x14ac:dyDescent="0.25">
      <c r="A9" s="35"/>
      <c r="B9" s="34"/>
      <c r="C9" s="34"/>
      <c r="D9" s="34"/>
      <c r="E9" s="34"/>
      <c r="F9" s="10"/>
      <c r="G9" s="68" t="s">
        <v>44</v>
      </c>
      <c r="H9" s="69"/>
      <c r="I9" s="92"/>
      <c r="M9" s="91"/>
      <c r="N9" s="91"/>
      <c r="O9" s="91"/>
      <c r="P9" s="91"/>
      <c r="Q9" s="91"/>
      <c r="R9" s="91"/>
      <c r="S9" s="91"/>
      <c r="T9" s="91"/>
    </row>
    <row r="10" spans="1:20" ht="17.25" customHeight="1" x14ac:dyDescent="0.2">
      <c r="A10" s="29" t="s">
        <v>24</v>
      </c>
      <c r="B10" s="29" t="s">
        <v>7</v>
      </c>
      <c r="C10" s="29" t="s">
        <v>8</v>
      </c>
      <c r="D10" s="29" t="s">
        <v>9</v>
      </c>
      <c r="E10" s="29" t="s">
        <v>10</v>
      </c>
      <c r="F10" s="29" t="s">
        <v>11</v>
      </c>
      <c r="G10" s="29" t="s">
        <v>12</v>
      </c>
      <c r="H10" s="30" t="s">
        <v>13</v>
      </c>
      <c r="I10" s="28" t="s">
        <v>121</v>
      </c>
      <c r="M10" s="91"/>
      <c r="N10" s="91"/>
      <c r="O10" s="91"/>
      <c r="P10" s="91"/>
      <c r="Q10" s="91"/>
      <c r="R10" s="91"/>
      <c r="S10" s="91"/>
      <c r="T10" s="91"/>
    </row>
    <row r="11" spans="1:20" ht="17.25" customHeight="1" x14ac:dyDescent="0.25">
      <c r="A11" s="51" t="s">
        <v>109</v>
      </c>
      <c r="B11" s="31">
        <v>5</v>
      </c>
      <c r="C11" s="31">
        <v>2</v>
      </c>
      <c r="D11" s="31">
        <v>1</v>
      </c>
      <c r="E11" s="31">
        <v>33</v>
      </c>
      <c r="F11" s="31">
        <v>19</v>
      </c>
      <c r="G11" s="31">
        <f t="shared" ref="G11:G16" si="0">(E11-F11)</f>
        <v>14</v>
      </c>
      <c r="H11" s="32">
        <f t="shared" ref="H11:H16" si="1">(B11*3)+D11</f>
        <v>16</v>
      </c>
      <c r="I11" s="31">
        <v>1</v>
      </c>
      <c r="M11" s="91"/>
      <c r="N11" s="91"/>
      <c r="O11" s="91"/>
      <c r="P11" s="91"/>
      <c r="Q11" s="91"/>
      <c r="R11" s="91"/>
      <c r="S11" s="91"/>
      <c r="T11" s="91"/>
    </row>
    <row r="12" spans="1:20" ht="17.25" customHeight="1" x14ac:dyDescent="0.25">
      <c r="A12" s="51" t="s">
        <v>110</v>
      </c>
      <c r="B12" s="31">
        <v>5</v>
      </c>
      <c r="C12" s="31">
        <v>2</v>
      </c>
      <c r="D12" s="31">
        <v>1</v>
      </c>
      <c r="E12" s="31">
        <v>32</v>
      </c>
      <c r="F12" s="31">
        <v>23</v>
      </c>
      <c r="G12" s="31">
        <f t="shared" si="0"/>
        <v>9</v>
      </c>
      <c r="H12" s="32">
        <f t="shared" si="1"/>
        <v>16</v>
      </c>
      <c r="I12" s="31">
        <v>2</v>
      </c>
      <c r="M12" s="91"/>
      <c r="N12" s="91"/>
      <c r="O12" s="91"/>
      <c r="P12" s="91"/>
      <c r="Q12" s="91"/>
      <c r="R12" s="91"/>
      <c r="S12" s="91"/>
      <c r="T12" s="91"/>
    </row>
    <row r="13" spans="1:20" ht="17.25" customHeight="1" x14ac:dyDescent="0.25">
      <c r="A13" s="51" t="s">
        <v>108</v>
      </c>
      <c r="B13" s="31">
        <v>4</v>
      </c>
      <c r="C13" s="31">
        <v>2</v>
      </c>
      <c r="D13" s="31">
        <v>2</v>
      </c>
      <c r="E13" s="31">
        <v>38</v>
      </c>
      <c r="F13" s="31">
        <v>30</v>
      </c>
      <c r="G13" s="31">
        <f t="shared" si="0"/>
        <v>8</v>
      </c>
      <c r="H13" s="32">
        <f t="shared" si="1"/>
        <v>14</v>
      </c>
      <c r="I13" s="38">
        <v>3</v>
      </c>
      <c r="M13" s="91"/>
      <c r="N13" s="91"/>
      <c r="O13" s="91"/>
      <c r="P13" s="91"/>
      <c r="Q13" s="91"/>
      <c r="R13" s="91"/>
      <c r="S13" s="91"/>
      <c r="T13" s="91"/>
    </row>
    <row r="14" spans="1:20" ht="17.25" customHeight="1" x14ac:dyDescent="0.25">
      <c r="A14" s="65" t="s">
        <v>106</v>
      </c>
      <c r="B14" s="54">
        <v>4</v>
      </c>
      <c r="C14" s="54">
        <v>4</v>
      </c>
      <c r="D14" s="54">
        <v>0</v>
      </c>
      <c r="E14" s="54">
        <v>35</v>
      </c>
      <c r="F14" s="54">
        <v>27</v>
      </c>
      <c r="G14" s="54">
        <f t="shared" si="0"/>
        <v>8</v>
      </c>
      <c r="H14" s="55">
        <f t="shared" si="1"/>
        <v>12</v>
      </c>
      <c r="I14" s="54">
        <v>4</v>
      </c>
      <c r="M14" s="91"/>
      <c r="N14" s="91"/>
      <c r="O14" s="91"/>
      <c r="P14" s="91"/>
      <c r="Q14" s="91"/>
      <c r="R14" s="91"/>
      <c r="S14" s="91"/>
      <c r="T14" s="91"/>
    </row>
    <row r="15" spans="1:20" ht="17.25" customHeight="1" x14ac:dyDescent="0.25">
      <c r="A15" s="7" t="s">
        <v>115</v>
      </c>
      <c r="B15" s="7">
        <v>3</v>
      </c>
      <c r="C15" s="7">
        <v>4</v>
      </c>
      <c r="D15" s="7">
        <v>1</v>
      </c>
      <c r="E15" s="7">
        <v>28</v>
      </c>
      <c r="F15" s="7">
        <v>30</v>
      </c>
      <c r="G15" s="7">
        <f t="shared" si="0"/>
        <v>-2</v>
      </c>
      <c r="H15" s="8">
        <f t="shared" si="1"/>
        <v>10</v>
      </c>
      <c r="I15" s="7">
        <v>5</v>
      </c>
      <c r="M15" s="91"/>
      <c r="N15" s="91"/>
      <c r="O15" s="91"/>
      <c r="P15" s="91"/>
      <c r="Q15" s="91"/>
      <c r="R15" s="91"/>
      <c r="S15" s="91"/>
      <c r="T15" s="91"/>
    </row>
    <row r="16" spans="1:20" ht="17.25" customHeight="1" x14ac:dyDescent="0.25">
      <c r="A16" s="22" t="s">
        <v>114</v>
      </c>
      <c r="B16" s="7">
        <v>1</v>
      </c>
      <c r="C16" s="7">
        <v>6</v>
      </c>
      <c r="D16" s="7">
        <v>1</v>
      </c>
      <c r="E16" s="7">
        <v>17</v>
      </c>
      <c r="F16" s="7">
        <v>36</v>
      </c>
      <c r="G16" s="7">
        <f t="shared" si="0"/>
        <v>-19</v>
      </c>
      <c r="H16" s="8">
        <f t="shared" si="1"/>
        <v>4</v>
      </c>
      <c r="I16" s="7">
        <v>6</v>
      </c>
      <c r="M16" s="91"/>
      <c r="N16" s="91"/>
      <c r="O16" s="91"/>
      <c r="P16" s="91"/>
      <c r="Q16" s="91"/>
      <c r="R16" s="91"/>
      <c r="S16" s="91"/>
      <c r="T16" s="91"/>
    </row>
    <row r="17" spans="1:20" ht="17.25" customHeight="1" x14ac:dyDescent="0.25">
      <c r="A17" s="35"/>
      <c r="B17" s="34"/>
      <c r="C17" s="34"/>
      <c r="D17" s="34"/>
      <c r="E17" s="34"/>
      <c r="F17" s="10"/>
      <c r="G17" s="68" t="s">
        <v>31</v>
      </c>
      <c r="H17" s="69"/>
      <c r="I17" s="92"/>
      <c r="M17" s="91"/>
      <c r="N17" s="91"/>
      <c r="O17" s="91"/>
      <c r="P17" s="91"/>
      <c r="Q17" s="91"/>
      <c r="R17" s="91"/>
      <c r="S17" s="91"/>
      <c r="T17" s="91"/>
    </row>
    <row r="18" spans="1:20" ht="17.25" customHeight="1" x14ac:dyDescent="0.2">
      <c r="A18" s="29" t="s">
        <v>32</v>
      </c>
      <c r="B18" s="29" t="s">
        <v>7</v>
      </c>
      <c r="C18" s="29" t="s">
        <v>8</v>
      </c>
      <c r="D18" s="29" t="s">
        <v>9</v>
      </c>
      <c r="E18" s="29" t="s">
        <v>10</v>
      </c>
      <c r="F18" s="29" t="s">
        <v>11</v>
      </c>
      <c r="G18" s="29" t="s">
        <v>12</v>
      </c>
      <c r="H18" s="30" t="s">
        <v>13</v>
      </c>
      <c r="I18" s="28" t="s">
        <v>121</v>
      </c>
      <c r="M18" s="91"/>
      <c r="N18" s="91"/>
      <c r="O18" s="91"/>
      <c r="P18" s="91"/>
      <c r="Q18" s="91"/>
      <c r="R18" s="91"/>
      <c r="S18" s="91"/>
      <c r="T18" s="91"/>
    </row>
    <row r="19" spans="1:20" ht="17.25" customHeight="1" x14ac:dyDescent="0.25">
      <c r="A19" s="51" t="s">
        <v>105</v>
      </c>
      <c r="B19" s="31">
        <v>5</v>
      </c>
      <c r="C19" s="31">
        <v>1</v>
      </c>
      <c r="D19" s="31">
        <v>2</v>
      </c>
      <c r="E19" s="31">
        <v>43</v>
      </c>
      <c r="F19" s="31">
        <v>21</v>
      </c>
      <c r="G19" s="31">
        <f t="shared" ref="G19:G24" si="2">(E19-F19)</f>
        <v>22</v>
      </c>
      <c r="H19" s="32">
        <f t="shared" ref="H19:H24" si="3">(B19*3)+D19</f>
        <v>17</v>
      </c>
      <c r="I19" s="31">
        <v>1</v>
      </c>
      <c r="M19" s="91"/>
      <c r="N19" s="91"/>
      <c r="O19" s="91"/>
      <c r="P19" s="91"/>
      <c r="Q19" s="91"/>
      <c r="R19" s="91"/>
      <c r="S19" s="91"/>
      <c r="T19" s="91"/>
    </row>
    <row r="20" spans="1:20" ht="17.25" customHeight="1" x14ac:dyDescent="0.25">
      <c r="A20" s="51" t="s">
        <v>112</v>
      </c>
      <c r="B20" s="31">
        <v>5</v>
      </c>
      <c r="C20" s="31">
        <v>2</v>
      </c>
      <c r="D20" s="31">
        <v>1</v>
      </c>
      <c r="E20" s="31">
        <v>45</v>
      </c>
      <c r="F20" s="31">
        <v>33</v>
      </c>
      <c r="G20" s="31">
        <f t="shared" si="2"/>
        <v>12</v>
      </c>
      <c r="H20" s="32">
        <f t="shared" si="3"/>
        <v>16</v>
      </c>
      <c r="I20" s="31">
        <v>2</v>
      </c>
      <c r="M20" s="91"/>
      <c r="N20" s="91"/>
      <c r="O20" s="91"/>
      <c r="P20" s="91"/>
      <c r="Q20" s="91"/>
      <c r="R20" s="91"/>
      <c r="S20" s="91"/>
      <c r="T20" s="91"/>
    </row>
    <row r="21" spans="1:20" ht="17.25" customHeight="1" x14ac:dyDescent="0.25">
      <c r="A21" s="54" t="s">
        <v>116</v>
      </c>
      <c r="B21" s="54">
        <v>5</v>
      </c>
      <c r="C21" s="54">
        <v>2</v>
      </c>
      <c r="D21" s="54">
        <v>1</v>
      </c>
      <c r="E21" s="54">
        <v>39</v>
      </c>
      <c r="F21" s="54">
        <v>33</v>
      </c>
      <c r="G21" s="54">
        <f t="shared" si="2"/>
        <v>6</v>
      </c>
      <c r="H21" s="55">
        <f t="shared" si="3"/>
        <v>16</v>
      </c>
      <c r="I21" s="54">
        <v>3</v>
      </c>
      <c r="M21" s="91"/>
      <c r="N21" s="91"/>
      <c r="O21" s="91"/>
      <c r="P21" s="91"/>
      <c r="Q21" s="91"/>
      <c r="R21" s="91"/>
      <c r="S21" s="91"/>
      <c r="T21" s="91"/>
    </row>
    <row r="22" spans="1:20" ht="17.25" customHeight="1" x14ac:dyDescent="0.25">
      <c r="A22" s="32" t="s">
        <v>113</v>
      </c>
      <c r="B22" s="31">
        <v>3</v>
      </c>
      <c r="C22" s="31">
        <v>5</v>
      </c>
      <c r="D22" s="31">
        <v>0</v>
      </c>
      <c r="E22" s="31">
        <v>35</v>
      </c>
      <c r="F22" s="31">
        <v>47</v>
      </c>
      <c r="G22" s="31">
        <f t="shared" si="2"/>
        <v>-12</v>
      </c>
      <c r="H22" s="32">
        <f t="shared" si="3"/>
        <v>9</v>
      </c>
      <c r="I22" s="31">
        <v>4</v>
      </c>
      <c r="M22" s="91"/>
      <c r="N22" s="91"/>
      <c r="O22" s="91"/>
      <c r="P22" s="91"/>
      <c r="Q22" s="91"/>
      <c r="R22" s="91"/>
      <c r="S22" s="91"/>
      <c r="T22" s="91"/>
    </row>
    <row r="23" spans="1:20" ht="17.25" customHeight="1" x14ac:dyDescent="0.25">
      <c r="A23" s="7" t="s">
        <v>117</v>
      </c>
      <c r="B23" s="7">
        <v>1</v>
      </c>
      <c r="C23" s="7">
        <v>6</v>
      </c>
      <c r="D23" s="7">
        <v>1</v>
      </c>
      <c r="E23" s="7">
        <v>19</v>
      </c>
      <c r="F23" s="7">
        <v>43</v>
      </c>
      <c r="G23" s="7">
        <f t="shared" si="2"/>
        <v>-24</v>
      </c>
      <c r="H23" s="8">
        <f t="shared" si="3"/>
        <v>4</v>
      </c>
      <c r="I23" s="7">
        <v>5</v>
      </c>
      <c r="M23" s="91"/>
      <c r="N23" s="91"/>
      <c r="O23" s="91"/>
      <c r="P23" s="91"/>
      <c r="Q23" s="91"/>
      <c r="R23" s="91"/>
      <c r="S23" s="91"/>
      <c r="T23" s="91"/>
    </row>
    <row r="24" spans="1:20" ht="17.25" customHeight="1" x14ac:dyDescent="0.25">
      <c r="A24" s="8" t="s">
        <v>119</v>
      </c>
      <c r="B24" s="7">
        <v>0</v>
      </c>
      <c r="C24" s="7">
        <v>7</v>
      </c>
      <c r="D24" s="7">
        <v>1</v>
      </c>
      <c r="E24" s="7">
        <v>26</v>
      </c>
      <c r="F24" s="7">
        <v>56</v>
      </c>
      <c r="G24" s="7">
        <f t="shared" si="2"/>
        <v>-30</v>
      </c>
      <c r="H24" s="8">
        <f t="shared" si="3"/>
        <v>1</v>
      </c>
      <c r="I24" s="7">
        <v>6</v>
      </c>
      <c r="M24" s="91"/>
      <c r="N24" s="91"/>
      <c r="O24" s="91"/>
      <c r="P24" s="91"/>
      <c r="Q24" s="91"/>
      <c r="R24" s="91"/>
      <c r="S24" s="91"/>
      <c r="T24" s="91"/>
    </row>
    <row r="25" spans="1:20" ht="17.25" customHeight="1" x14ac:dyDescent="0.25">
      <c r="A25" s="35"/>
      <c r="B25" s="34"/>
      <c r="C25" s="34"/>
      <c r="D25" s="34"/>
      <c r="E25" s="34"/>
      <c r="F25" s="10"/>
      <c r="G25" s="68" t="s">
        <v>31</v>
      </c>
      <c r="H25" s="69"/>
      <c r="I25" s="92"/>
      <c r="M25" s="91"/>
      <c r="N25" s="91"/>
      <c r="O25" s="91"/>
      <c r="P25" s="91"/>
      <c r="Q25" s="91"/>
      <c r="R25" s="91"/>
      <c r="S25" s="91"/>
      <c r="T25" s="91"/>
    </row>
  </sheetData>
  <sortState xmlns:xlrd2="http://schemas.microsoft.com/office/spreadsheetml/2017/richdata2" ref="A19:H24">
    <sortCondition descending="1" ref="H19:H24"/>
    <sortCondition descending="1" ref="G19:G24"/>
  </sortState>
  <mergeCells count="8">
    <mergeCell ref="A1:I1"/>
    <mergeCell ref="A2:I2"/>
    <mergeCell ref="B3:D3"/>
    <mergeCell ref="E3:G3"/>
    <mergeCell ref="M4:T25"/>
    <mergeCell ref="G9:I9"/>
    <mergeCell ref="G17:I17"/>
    <mergeCell ref="G25:I25"/>
  </mergeCells>
  <pageMargins left="0.2" right="0.2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BD126E774EA14B92602BA93B946BD0" ma:contentTypeVersion="13" ma:contentTypeDescription="Create a new document." ma:contentTypeScope="" ma:versionID="458245cc1d1c1ffe7d07d88d2eeb1fe4">
  <xsd:schema xmlns:xsd="http://www.w3.org/2001/XMLSchema" xmlns:xs="http://www.w3.org/2001/XMLSchema" xmlns:p="http://schemas.microsoft.com/office/2006/metadata/properties" xmlns:ns2="49c175ed-e601-4031-b0d7-ca324af57a31" xmlns:ns3="dc91011a-0751-4dc4-b959-e6a0a555fe51" targetNamespace="http://schemas.microsoft.com/office/2006/metadata/properties" ma:root="true" ma:fieldsID="2ffa621455978ad7efacf654b477990e" ns2:_="" ns3:_="">
    <xsd:import namespace="49c175ed-e601-4031-b0d7-ca324af57a31"/>
    <xsd:import namespace="dc91011a-0751-4dc4-b959-e6a0a555f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175ed-e601-4031-b0d7-ca324af57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ae11268-3a77-4731-8818-b590e05554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1011a-0751-4dc4-b959-e6a0a555fe5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8b22b19-c05c-41b2-9044-6fc9464ef313}" ma:internalName="TaxCatchAll" ma:showField="CatchAllData" ma:web="dc91011a-0751-4dc4-b959-e6a0a555f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91011a-0751-4dc4-b959-e6a0a555fe51" xsi:nil="true"/>
    <lcf76f155ced4ddcb4097134ff3c332f xmlns="49c175ed-e601-4031-b0d7-ca324af57a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BABE1F-E9BD-4E01-AC7F-0E8B4BA0B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175ed-e601-4031-b0d7-ca324af57a31"/>
    <ds:schemaRef ds:uri="dc91011a-0751-4dc4-b959-e6a0a555f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D007EE-1656-4DD5-AB6A-FD136D8787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C9182F-8BB9-44DF-981F-B5EE7097692E}">
  <ds:schemaRefs>
    <ds:schemaRef ds:uri="49c175ed-e601-4031-b0d7-ca324af57a31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dc91011a-0751-4dc4-b959-e6a0a555fe5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Sun S1</vt:lpstr>
      <vt:lpstr>Sun S1 Big Division</vt:lpstr>
      <vt:lpstr>Mon</vt:lpstr>
      <vt:lpstr>Big Monday</vt:lpstr>
      <vt:lpstr>Tuesday</vt:lpstr>
      <vt:lpstr>Wed </vt:lpstr>
      <vt:lpstr>Wed Big Division</vt:lpstr>
      <vt:lpstr>Thur S1 Big Division</vt:lpstr>
      <vt:lpstr>Thur S1</vt:lpstr>
      <vt:lpstr>Friday</vt:lpstr>
      <vt:lpstr>Sat</vt:lpstr>
      <vt:lpstr>'Big Monday'!Print_Area</vt:lpstr>
      <vt:lpstr>Friday!Print_Area</vt:lpstr>
      <vt:lpstr>Mon!Print_Area</vt:lpstr>
      <vt:lpstr>Sat!Print_Area</vt:lpstr>
      <vt:lpstr>'Sun S1'!Print_Area</vt:lpstr>
      <vt:lpstr>'Sun S1 Big Division'!Print_Area</vt:lpstr>
      <vt:lpstr>'Thur S1'!Print_Area</vt:lpstr>
      <vt:lpstr>'Thur S1 Big Division'!Print_Area</vt:lpstr>
      <vt:lpstr>Tuesday!Print_Area</vt:lpstr>
      <vt:lpstr>'Wed '!Print_Area</vt:lpstr>
      <vt:lpstr>'Wed Big Division'!Print_Area</vt:lpstr>
    </vt:vector>
  </TitlesOfParts>
  <Manager/>
  <Company>bigleaguedreams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bigleaguedreams</dc:creator>
  <cp:keywords/>
  <dc:description/>
  <cp:lastModifiedBy>Christopher Waterman</cp:lastModifiedBy>
  <cp:revision/>
  <cp:lastPrinted>2025-08-23T00:13:26Z</cp:lastPrinted>
  <dcterms:created xsi:type="dcterms:W3CDTF">2002-09-08T01:07:57Z</dcterms:created>
  <dcterms:modified xsi:type="dcterms:W3CDTF">2025-08-23T00:14:21Z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0x01010095BD126E774EA14B92602BA93B946BD0</vt:lpwstr>
  </property>
  <property fmtid="{D5CDD505-2E9C-101B-9397-08002B2CF9AE}" pid="3" name="Order">
    <vt:r8>700800</vt:r8>
  </property>
  <property fmtid="{D5CDD505-2E9C-101B-9397-08002B2CF9AE}" pid="4" name="MediaServiceImageTags">
    <vt:lpwstr/>
  </property>
</Properties>
</file>