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5 Season 2\"/>
    </mc:Choice>
  </mc:AlternateContent>
  <xr:revisionPtr revIDLastSave="0" documentId="13_ncr:1_{D7693E4E-7C10-461C-A891-5196BAF2200A}" xr6:coauthVersionLast="47" xr6:coauthVersionMax="47" xr10:uidLastSave="{00000000-0000-0000-0000-000000000000}"/>
  <bookViews>
    <workbookView xWindow="-120" yWindow="-120" windowWidth="29040" windowHeight="15840" firstSheet="3" activeTab="12" xr2:uid="{00000000-000D-0000-FFFF-FFFF00000000}"/>
  </bookViews>
  <sheets>
    <sheet name="Sun" sheetId="55" r:id="rId1"/>
    <sheet name="Big Sunday" sheetId="54" r:id="rId2"/>
    <sheet name="Mon" sheetId="47" r:id="rId3"/>
    <sheet name="Big Monday" sheetId="50" r:id="rId4"/>
    <sheet name="Tuesday" sheetId="51" r:id="rId5"/>
    <sheet name="Tuesday Big Division" sheetId="57" r:id="rId6"/>
    <sheet name="Wed " sheetId="46" r:id="rId7"/>
    <sheet name="Wed Big Division" sheetId="23" r:id="rId8"/>
    <sheet name="Thur S2 Big Division" sheetId="53" r:id="rId9"/>
    <sheet name="Thur " sheetId="48" r:id="rId10"/>
    <sheet name="Friday" sheetId="43" r:id="rId11"/>
    <sheet name="Friday Big Division" sheetId="56" r:id="rId12"/>
    <sheet name="Sat" sheetId="39" r:id="rId13"/>
  </sheets>
  <definedNames>
    <definedName name="_xlnm._FilterDatabase" localSheetId="3" hidden="1">'Big Monday'!$A$5:$I$15</definedName>
    <definedName name="_xlnm._FilterDatabase" localSheetId="1" hidden="1">'Big Sunday'!$A$5:$I$22</definedName>
    <definedName name="_xlnm._FilterDatabase" localSheetId="10" hidden="1">Friday!$A$5:$I$27</definedName>
    <definedName name="_xlnm._FilterDatabase" localSheetId="11" hidden="1">'Friday Big Division'!$A$9:$I$10</definedName>
    <definedName name="_xlnm._FilterDatabase" localSheetId="2" hidden="1">Mon!$A$4:$I$20</definedName>
    <definedName name="_xlnm._FilterDatabase" localSheetId="12" hidden="1">Sat!$A$5:$H$6</definedName>
    <definedName name="_xlnm._FilterDatabase" localSheetId="0" hidden="1">Sun!$A$5:$H$6</definedName>
    <definedName name="_xlnm._FilterDatabase" localSheetId="9" hidden="1">'Thur '!$A$4:$I$25</definedName>
    <definedName name="_xlnm._FilterDatabase" localSheetId="8" hidden="1">'Thur S2 Big Division'!$A$9:$I$10</definedName>
    <definedName name="_xlnm._FilterDatabase" localSheetId="4" hidden="1">Tuesday!$A$5:$I$24</definedName>
    <definedName name="_xlnm._FilterDatabase" localSheetId="5" hidden="1">'Tuesday Big Division'!$A$5:$I$20</definedName>
    <definedName name="_xlnm._FilterDatabase" localSheetId="6" hidden="1">'Wed '!$A$15:$I$15</definedName>
    <definedName name="_xlnm._FilterDatabase" localSheetId="7" hidden="1">'Wed Big Division'!$A$9:$I$10</definedName>
    <definedName name="_xlnm.Print_Area" localSheetId="3">'Big Monday'!$A$1:$I$32</definedName>
    <definedName name="_xlnm.Print_Area" localSheetId="1">'Big Sunday'!$A$1:$I$42</definedName>
    <definedName name="_xlnm.Print_Area" localSheetId="10">Friday!$A$1:$I$44</definedName>
    <definedName name="_xlnm.Print_Area" localSheetId="11">'Friday Big Division'!$A$1:$I$38</definedName>
    <definedName name="_xlnm.Print_Area" localSheetId="2">Mon!$A$1:$I$36</definedName>
    <definedName name="_xlnm.Print_Area" localSheetId="12">Sat!$A$1:$I$41</definedName>
    <definedName name="_xlnm.Print_Area" localSheetId="0">Sun!$A$1:$I$54</definedName>
    <definedName name="_xlnm.Print_Area" localSheetId="9">'Thur '!$A$1:$I$41</definedName>
    <definedName name="_xlnm.Print_Area" localSheetId="8">'Thur S2 Big Division'!$A$1:$I$36</definedName>
    <definedName name="_xlnm.Print_Area" localSheetId="4">Tuesday!$A$1:$I$41</definedName>
    <definedName name="_xlnm.Print_Area" localSheetId="5">'Tuesday Big Division'!$A$1:$I$37</definedName>
    <definedName name="_xlnm.Print_Area" localSheetId="6">'Wed '!$A$1:$I$42</definedName>
    <definedName name="_xlnm.Print_Area" localSheetId="7">'Wed Big Division'!$A$1:$I$36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48" l="1"/>
  <c r="H9" i="48"/>
  <c r="H6" i="48"/>
  <c r="G9" i="48"/>
  <c r="G6" i="48"/>
  <c r="G19" i="48"/>
  <c r="G22" i="48"/>
  <c r="G23" i="48"/>
  <c r="G20" i="48"/>
  <c r="G21" i="48"/>
  <c r="G24" i="48"/>
  <c r="G5" i="48"/>
  <c r="H5" i="48"/>
  <c r="G7" i="48"/>
  <c r="H7" i="48"/>
  <c r="G8" i="48"/>
  <c r="H8" i="48"/>
  <c r="G10" i="48"/>
  <c r="H10" i="48"/>
  <c r="G6" i="47"/>
  <c r="G21" i="43"/>
  <c r="G25" i="43"/>
  <c r="G24" i="43"/>
  <c r="G22" i="43"/>
  <c r="G26" i="43"/>
  <c r="G23" i="43"/>
  <c r="G13" i="51" l="1"/>
  <c r="G5" i="51"/>
  <c r="H5" i="51"/>
  <c r="G6" i="51"/>
  <c r="H6" i="51"/>
  <c r="G7" i="51"/>
  <c r="H7" i="51"/>
  <c r="G8" i="51"/>
  <c r="H8" i="51"/>
  <c r="G11" i="51"/>
  <c r="H11" i="51"/>
  <c r="G12" i="51"/>
  <c r="H12" i="51"/>
  <c r="G14" i="51"/>
  <c r="H14" i="51"/>
  <c r="H13" i="51"/>
  <c r="G15" i="51"/>
  <c r="H15" i="51"/>
  <c r="G19" i="51"/>
  <c r="H19" i="51"/>
  <c r="G18" i="51"/>
  <c r="H18" i="51"/>
  <c r="G20" i="51"/>
  <c r="H20" i="51"/>
  <c r="G21" i="51"/>
  <c r="H21" i="51"/>
  <c r="G22" i="51"/>
  <c r="H22" i="51"/>
  <c r="G23" i="51"/>
  <c r="H23" i="51"/>
  <c r="H24" i="55"/>
  <c r="H33" i="55"/>
  <c r="G16" i="55"/>
  <c r="H35" i="55"/>
  <c r="G33" i="55"/>
  <c r="H26" i="55"/>
  <c r="G26" i="55"/>
  <c r="H19" i="55"/>
  <c r="G19" i="55"/>
  <c r="G17" i="55"/>
  <c r="G18" i="55"/>
  <c r="G20" i="55"/>
  <c r="G5" i="55"/>
  <c r="H5" i="55"/>
  <c r="H8" i="46"/>
  <c r="H9" i="46"/>
  <c r="G8" i="46"/>
  <c r="G9" i="46"/>
  <c r="H22" i="43" l="1"/>
  <c r="H25" i="43"/>
  <c r="H26" i="43"/>
  <c r="G8" i="43"/>
  <c r="H18" i="47" l="1"/>
  <c r="G18" i="47"/>
  <c r="H17" i="47"/>
  <c r="G17" i="47"/>
  <c r="H16" i="47"/>
  <c r="G16" i="47"/>
  <c r="H19" i="47"/>
  <c r="G19" i="47"/>
  <c r="H8" i="47"/>
  <c r="G8" i="47"/>
  <c r="H9" i="47"/>
  <c r="G9" i="47"/>
  <c r="H7" i="47"/>
  <c r="G7" i="47"/>
  <c r="H12" i="47"/>
  <c r="G12" i="47"/>
  <c r="H14" i="47"/>
  <c r="G14" i="47"/>
  <c r="H5" i="47"/>
  <c r="G5" i="47"/>
  <c r="H15" i="47"/>
  <c r="G15" i="47"/>
  <c r="H6" i="47"/>
  <c r="H13" i="47"/>
  <c r="G13" i="47"/>
  <c r="H26" i="23" l="1"/>
  <c r="H25" i="23"/>
  <c r="H24" i="23"/>
  <c r="H23" i="23"/>
  <c r="H22" i="23"/>
  <c r="H21" i="23"/>
  <c r="H18" i="23"/>
  <c r="H7" i="23"/>
  <c r="H20" i="23"/>
  <c r="H16" i="23"/>
  <c r="H13" i="23"/>
  <c r="H12" i="23"/>
  <c r="H6" i="23"/>
  <c r="H14" i="23"/>
  <c r="H11" i="23"/>
  <c r="H15" i="23"/>
  <c r="H17" i="23"/>
  <c r="H9" i="23"/>
  <c r="H8" i="23"/>
  <c r="H10" i="23"/>
  <c r="H5" i="23"/>
  <c r="H19" i="23"/>
  <c r="G26" i="23"/>
  <c r="G25" i="23"/>
  <c r="G24" i="23"/>
  <c r="G23" i="23"/>
  <c r="G22" i="23"/>
  <c r="G21" i="23"/>
  <c r="G18" i="23"/>
  <c r="G7" i="23"/>
  <c r="G20" i="23"/>
  <c r="G16" i="23"/>
  <c r="G13" i="23"/>
  <c r="G12" i="23"/>
  <c r="G6" i="23"/>
  <c r="G14" i="23"/>
  <c r="G11" i="23"/>
  <c r="G15" i="23"/>
  <c r="G17" i="23"/>
  <c r="G9" i="23"/>
  <c r="G8" i="23"/>
  <c r="G10" i="23"/>
  <c r="G5" i="23"/>
  <c r="G19" i="23"/>
  <c r="H9" i="57" l="1"/>
  <c r="H6" i="57"/>
  <c r="H10" i="57"/>
  <c r="H8" i="57"/>
  <c r="H19" i="57"/>
  <c r="H13" i="57"/>
  <c r="H15" i="57"/>
  <c r="H17" i="57"/>
  <c r="H7" i="57"/>
  <c r="H12" i="57"/>
  <c r="H18" i="57"/>
  <c r="H5" i="57"/>
  <c r="H20" i="57"/>
  <c r="H16" i="57"/>
  <c r="H14" i="57"/>
  <c r="G9" i="57"/>
  <c r="G6" i="57"/>
  <c r="G10" i="57"/>
  <c r="G8" i="57"/>
  <c r="G19" i="57"/>
  <c r="G13" i="57"/>
  <c r="G15" i="57"/>
  <c r="G17" i="57"/>
  <c r="G7" i="57"/>
  <c r="G12" i="57"/>
  <c r="G18" i="57"/>
  <c r="G5" i="57"/>
  <c r="G20" i="57"/>
  <c r="G16" i="57"/>
  <c r="G14" i="57"/>
  <c r="H11" i="57"/>
  <c r="G11" i="57"/>
  <c r="G21" i="50" l="1"/>
  <c r="G20" i="50"/>
  <c r="G19" i="50"/>
  <c r="G18" i="50"/>
  <c r="G10" i="50"/>
  <c r="G8" i="50"/>
  <c r="G6" i="50"/>
  <c r="G5" i="50"/>
  <c r="G15" i="50"/>
  <c r="G12" i="50"/>
  <c r="G11" i="50"/>
  <c r="G14" i="50"/>
  <c r="G7" i="50"/>
  <c r="G16" i="50"/>
  <c r="G13" i="50"/>
  <c r="G9" i="50"/>
  <c r="G17" i="50"/>
  <c r="H21" i="50"/>
  <c r="H20" i="50"/>
  <c r="H19" i="50"/>
  <c r="H18" i="50"/>
  <c r="H10" i="50"/>
  <c r="H8" i="50"/>
  <c r="H6" i="50"/>
  <c r="H5" i="50"/>
  <c r="H15" i="50"/>
  <c r="H12" i="50"/>
  <c r="H11" i="50"/>
  <c r="H14" i="50"/>
  <c r="H7" i="50"/>
  <c r="H16" i="50"/>
  <c r="H13" i="50"/>
  <c r="H9" i="50"/>
  <c r="H17" i="50"/>
  <c r="H17" i="39" l="1"/>
  <c r="H16" i="39"/>
  <c r="G17" i="39"/>
  <c r="G16" i="39"/>
  <c r="H10" i="39"/>
  <c r="H8" i="39"/>
  <c r="G10" i="39"/>
  <c r="G8" i="39"/>
  <c r="H7" i="56" l="1"/>
  <c r="H18" i="56"/>
  <c r="H6" i="56"/>
  <c r="G7" i="56"/>
  <c r="G18" i="56"/>
  <c r="G6" i="56"/>
  <c r="H20" i="56"/>
  <c r="G20" i="56"/>
  <c r="H21" i="56"/>
  <c r="G21" i="56"/>
  <c r="H12" i="56"/>
  <c r="G12" i="56"/>
  <c r="H15" i="56"/>
  <c r="G15" i="56"/>
  <c r="H13" i="56"/>
  <c r="G13" i="56"/>
  <c r="H9" i="56"/>
  <c r="G9" i="56"/>
  <c r="H16" i="56"/>
  <c r="G16" i="56"/>
  <c r="H8" i="56"/>
  <c r="G8" i="56"/>
  <c r="H14" i="56"/>
  <c r="G14" i="56"/>
  <c r="H5" i="56"/>
  <c r="G5" i="56"/>
  <c r="H19" i="56"/>
  <c r="G19" i="56"/>
  <c r="H22" i="56"/>
  <c r="G22" i="56"/>
  <c r="H10" i="56"/>
  <c r="G10" i="56"/>
  <c r="H17" i="56"/>
  <c r="G17" i="56"/>
  <c r="H11" i="56"/>
  <c r="G11" i="56"/>
  <c r="H34" i="55" l="1"/>
  <c r="G34" i="55"/>
  <c r="H36" i="55"/>
  <c r="G36" i="55"/>
  <c r="H32" i="55"/>
  <c r="G32" i="55"/>
  <c r="G35" i="55"/>
  <c r="H28" i="55"/>
  <c r="G28" i="55"/>
  <c r="H23" i="55"/>
  <c r="G23" i="55"/>
  <c r="H25" i="55"/>
  <c r="G25" i="55"/>
  <c r="H29" i="55"/>
  <c r="G29" i="55"/>
  <c r="H27" i="55"/>
  <c r="G27" i="55"/>
  <c r="G24" i="55"/>
  <c r="H18" i="55"/>
  <c r="H20" i="55"/>
  <c r="H17" i="55"/>
  <c r="H16" i="55"/>
  <c r="H11" i="55"/>
  <c r="G11" i="55"/>
  <c r="H13" i="55"/>
  <c r="G13" i="55"/>
  <c r="H12" i="55"/>
  <c r="G12" i="55"/>
  <c r="H10" i="55"/>
  <c r="G10" i="55"/>
  <c r="H7" i="55"/>
  <c r="H6" i="55"/>
  <c r="G6" i="55"/>
  <c r="H8" i="55"/>
  <c r="G8" i="55"/>
  <c r="H9" i="55"/>
  <c r="G9" i="55"/>
  <c r="G24" i="39" l="1"/>
  <c r="H24" i="39"/>
  <c r="G23" i="39"/>
  <c r="H23" i="39"/>
  <c r="G25" i="39"/>
  <c r="H25" i="39"/>
  <c r="G27" i="39"/>
  <c r="H27" i="39"/>
  <c r="G26" i="39"/>
  <c r="H26" i="39"/>
  <c r="G13" i="39"/>
  <c r="H13" i="39"/>
  <c r="G19" i="39"/>
  <c r="H19" i="39"/>
  <c r="G14" i="39"/>
  <c r="H14" i="39"/>
  <c r="G15" i="39"/>
  <c r="H15" i="39"/>
  <c r="G18" i="39"/>
  <c r="H18" i="39"/>
  <c r="G20" i="39"/>
  <c r="H20" i="39"/>
  <c r="G5" i="39"/>
  <c r="H5" i="39"/>
  <c r="G9" i="39"/>
  <c r="H9" i="39"/>
  <c r="G6" i="39"/>
  <c r="H6" i="39"/>
  <c r="G7" i="39"/>
  <c r="H7" i="39"/>
  <c r="H24" i="48" l="1"/>
  <c r="H21" i="48"/>
  <c r="H23" i="48"/>
  <c r="H20" i="48"/>
  <c r="H22" i="48"/>
  <c r="H16" i="48"/>
  <c r="G16" i="48"/>
  <c r="G15" i="48"/>
  <c r="H14" i="48"/>
  <c r="G14" i="48"/>
  <c r="H13" i="48"/>
  <c r="G13" i="48"/>
  <c r="H19" i="48"/>
  <c r="H24" i="54" l="1"/>
  <c r="H17" i="54"/>
  <c r="H8" i="54"/>
  <c r="H28" i="54"/>
  <c r="H5" i="54"/>
  <c r="H25" i="54"/>
  <c r="H14" i="54"/>
  <c r="H6" i="54"/>
  <c r="H26" i="54"/>
  <c r="H7" i="54"/>
  <c r="H12" i="54"/>
  <c r="H16" i="54"/>
  <c r="H15" i="54"/>
  <c r="H23" i="54"/>
  <c r="H9" i="54"/>
  <c r="H13" i="54"/>
  <c r="H19" i="54"/>
  <c r="H22" i="54"/>
  <c r="H18" i="54"/>
  <c r="H21" i="54"/>
  <c r="H20" i="54"/>
  <c r="H10" i="54"/>
  <c r="H11" i="54"/>
  <c r="H27" i="54"/>
  <c r="G24" i="54"/>
  <c r="G17" i="54"/>
  <c r="G8" i="54"/>
  <c r="G28" i="54"/>
  <c r="G5" i="54"/>
  <c r="G25" i="54"/>
  <c r="G14" i="54"/>
  <c r="G6" i="54"/>
  <c r="G26" i="54"/>
  <c r="G7" i="54"/>
  <c r="G12" i="54"/>
  <c r="G16" i="54"/>
  <c r="G15" i="54"/>
  <c r="G23" i="54"/>
  <c r="G9" i="54"/>
  <c r="G13" i="54"/>
  <c r="G19" i="54"/>
  <c r="G22" i="54"/>
  <c r="G18" i="54"/>
  <c r="G21" i="54"/>
  <c r="G20" i="54"/>
  <c r="G10" i="54"/>
  <c r="G11" i="54"/>
  <c r="G27" i="54"/>
  <c r="H16" i="46" l="1"/>
  <c r="G16" i="46"/>
  <c r="H15" i="46"/>
  <c r="G15" i="46"/>
  <c r="H23" i="46"/>
  <c r="G23" i="46"/>
  <c r="H14" i="46"/>
  <c r="G14" i="46"/>
  <c r="H24" i="46"/>
  <c r="G24" i="46"/>
  <c r="H20" i="46"/>
  <c r="G20" i="46"/>
  <c r="H22" i="46"/>
  <c r="G22" i="46"/>
  <c r="H21" i="46"/>
  <c r="G21" i="46"/>
  <c r="H19" i="46"/>
  <c r="G19" i="46"/>
  <c r="H6" i="46"/>
  <c r="G6" i="46"/>
  <c r="H7" i="46"/>
  <c r="G7" i="46"/>
  <c r="H10" i="46"/>
  <c r="G10" i="46"/>
  <c r="H13" i="46"/>
  <c r="G13" i="46"/>
  <c r="H5" i="46"/>
  <c r="G5" i="46"/>
  <c r="H16" i="43" l="1"/>
  <c r="G16" i="43"/>
  <c r="H17" i="43"/>
  <c r="G17" i="43"/>
  <c r="H6" i="43"/>
  <c r="G6" i="43"/>
  <c r="H10" i="43"/>
  <c r="G10" i="43"/>
  <c r="H23" i="43"/>
  <c r="H9" i="43"/>
  <c r="G9" i="43"/>
  <c r="H7" i="43"/>
  <c r="G7" i="43"/>
  <c r="H21" i="43"/>
  <c r="G21" i="53" l="1"/>
  <c r="G17" i="53"/>
  <c r="G14" i="53"/>
  <c r="G15" i="53"/>
  <c r="G10" i="53"/>
  <c r="G19" i="53"/>
  <c r="G12" i="53"/>
  <c r="G6" i="53"/>
  <c r="G8" i="53"/>
  <c r="G16" i="53"/>
  <c r="G18" i="53"/>
  <c r="G20" i="53"/>
  <c r="G13" i="53"/>
  <c r="G7" i="53"/>
  <c r="G9" i="53"/>
  <c r="G11" i="53"/>
  <c r="G5" i="53"/>
  <c r="H21" i="53"/>
  <c r="H17" i="53"/>
  <c r="H14" i="53"/>
  <c r="H15" i="53"/>
  <c r="H10" i="53"/>
  <c r="H19" i="53"/>
  <c r="H12" i="53"/>
  <c r="H6" i="53"/>
  <c r="H8" i="53"/>
  <c r="H16" i="53"/>
  <c r="H18" i="53"/>
  <c r="H20" i="53"/>
  <c r="H13" i="53"/>
  <c r="H7" i="53"/>
  <c r="H9" i="53"/>
  <c r="H11" i="53"/>
  <c r="H5" i="53"/>
  <c r="G15" i="43" l="1"/>
  <c r="H15" i="43"/>
  <c r="G13" i="43"/>
  <c r="G18" i="43"/>
  <c r="G14" i="43"/>
  <c r="G5" i="43"/>
  <c r="H13" i="43"/>
  <c r="H18" i="43"/>
  <c r="H14" i="43"/>
  <c r="H24" i="43"/>
  <c r="H5" i="43"/>
</calcChain>
</file>

<file path=xl/sharedStrings.xml><?xml version="1.0" encoding="utf-8"?>
<sst xmlns="http://schemas.openxmlformats.org/spreadsheetml/2006/main" count="538" uniqueCount="171">
  <si>
    <t>RECORD</t>
  </si>
  <si>
    <t>STANDINGS</t>
  </si>
  <si>
    <t>W</t>
  </si>
  <si>
    <t>L</t>
  </si>
  <si>
    <t>T</t>
  </si>
  <si>
    <t>GOALS</t>
  </si>
  <si>
    <t>FOR</t>
  </si>
  <si>
    <t>AGAINST</t>
  </si>
  <si>
    <t>DIFF.</t>
  </si>
  <si>
    <t>TOTAL</t>
  </si>
  <si>
    <t>POINTS</t>
  </si>
  <si>
    <t>WEDNESDAY: MENS</t>
  </si>
  <si>
    <t>SATURDAY: MEN'S</t>
  </si>
  <si>
    <t>Squid</t>
  </si>
  <si>
    <t>Ajax</t>
  </si>
  <si>
    <t>Los Aguacateros</t>
  </si>
  <si>
    <t>MONDAY: WOMENS</t>
  </si>
  <si>
    <t>TUESDAY: COED</t>
  </si>
  <si>
    <t>La Juve</t>
  </si>
  <si>
    <t>Diesel Power</t>
  </si>
  <si>
    <t>Condor</t>
  </si>
  <si>
    <t>Santos FC</t>
  </si>
  <si>
    <t>The North Face</t>
  </si>
  <si>
    <t>Black Panthers</t>
  </si>
  <si>
    <t>Cougars</t>
  </si>
  <si>
    <t>FireCatz</t>
  </si>
  <si>
    <t>Lady United</t>
  </si>
  <si>
    <t>Las Cracks</t>
  </si>
  <si>
    <t>Monacras</t>
  </si>
  <si>
    <t>Ninja Turtles</t>
  </si>
  <si>
    <t>Royal Vipers</t>
  </si>
  <si>
    <t>GOLD</t>
  </si>
  <si>
    <t>BRONZE</t>
  </si>
  <si>
    <t>SILVER</t>
  </si>
  <si>
    <t>Top 3 teams make Playoffs</t>
  </si>
  <si>
    <t>Forza FC</t>
  </si>
  <si>
    <t>Top 4 teams make Playoffs</t>
  </si>
  <si>
    <t>SGN</t>
  </si>
  <si>
    <t>TLC Hidalgo</t>
  </si>
  <si>
    <t>Gallo</t>
  </si>
  <si>
    <t>Vipers</t>
  </si>
  <si>
    <t>Tiki Taka FC</t>
  </si>
  <si>
    <t>Cool Arrows</t>
  </si>
  <si>
    <t>Silver</t>
  </si>
  <si>
    <t>Bronze</t>
  </si>
  <si>
    <t>Venoms</t>
  </si>
  <si>
    <t>Gonzalez FC</t>
  </si>
  <si>
    <t>Con Chile</t>
  </si>
  <si>
    <t>Family Show</t>
  </si>
  <si>
    <t>Menudos Dona Concha</t>
  </si>
  <si>
    <t>Slayers</t>
  </si>
  <si>
    <t>Real Choix</t>
  </si>
  <si>
    <t>Team MX</t>
  </si>
  <si>
    <t>Linden FC</t>
  </si>
  <si>
    <t>Trakas FC</t>
  </si>
  <si>
    <t>Condorito</t>
  </si>
  <si>
    <t>THURSDAY: MENS</t>
  </si>
  <si>
    <t>Visco</t>
  </si>
  <si>
    <t>SUNDAY: COED</t>
  </si>
  <si>
    <t>ROOKIE</t>
  </si>
  <si>
    <t>Sugar Babies</t>
  </si>
  <si>
    <t>Majestic</t>
  </si>
  <si>
    <t>Soccer Dads</t>
  </si>
  <si>
    <t>JBH United</t>
  </si>
  <si>
    <t>Friday</t>
  </si>
  <si>
    <t>Sugar Mamis</t>
  </si>
  <si>
    <t>MANTECA INDOOR SOCCER SEASON 1, 2025- SUNDAY (COED)</t>
  </si>
  <si>
    <t>Los Crickets</t>
  </si>
  <si>
    <t>Latino World Order</t>
  </si>
  <si>
    <t>Broncos</t>
  </si>
  <si>
    <t>Frijo-Lays</t>
  </si>
  <si>
    <t>The Streets</t>
  </si>
  <si>
    <t>Joga Bonito</t>
  </si>
  <si>
    <t>Project 209</t>
  </si>
  <si>
    <t>AS OF 2/02/2025</t>
  </si>
  <si>
    <t>MANTECA INDOOR SOCCER SEASON 2, 2025- Tuesday (COED)</t>
  </si>
  <si>
    <t>MANTECA INDOOR SOCCER SEASON 2, 2025--- FRIDAY (MENS)</t>
  </si>
  <si>
    <t>FRIDAY: MENS</t>
  </si>
  <si>
    <t>BDE FC</t>
  </si>
  <si>
    <t>Simpson Strong Tie</t>
  </si>
  <si>
    <t>Fuerza FC</t>
  </si>
  <si>
    <t>Lassiter</t>
  </si>
  <si>
    <t>Fire Nation</t>
  </si>
  <si>
    <t>Runtz FC</t>
  </si>
  <si>
    <t>TTFC</t>
  </si>
  <si>
    <t>Freaks FC</t>
  </si>
  <si>
    <t>Arsenal</t>
  </si>
  <si>
    <t>Forza Pitons</t>
  </si>
  <si>
    <t>Real Barca</t>
  </si>
  <si>
    <t>Humble Ranch</t>
  </si>
  <si>
    <t>Smack City</t>
  </si>
  <si>
    <t>Dep Michoacan</t>
  </si>
  <si>
    <t>La Raza</t>
  </si>
  <si>
    <t>Sanchos FC</t>
  </si>
  <si>
    <t>Xalisco</t>
  </si>
  <si>
    <t>Chadwick FC</t>
  </si>
  <si>
    <t>San Julian</t>
  </si>
  <si>
    <t>Los Malos</t>
  </si>
  <si>
    <t>Techo Blanco</t>
  </si>
  <si>
    <t>Novatos</t>
  </si>
  <si>
    <t>Galacticos</t>
  </si>
  <si>
    <t>Bird FC</t>
  </si>
  <si>
    <t>Straw Hats</t>
  </si>
  <si>
    <t>MFC Cali</t>
  </si>
  <si>
    <t>Real Chapala</t>
  </si>
  <si>
    <t>Sparkling Pool Inc</t>
  </si>
  <si>
    <t>NT Pallets</t>
  </si>
  <si>
    <t>Stockton United</t>
  </si>
  <si>
    <t>Patch FC</t>
  </si>
  <si>
    <t>The Pickle Ricks</t>
  </si>
  <si>
    <t>Deportivo Fuerza FC</t>
  </si>
  <si>
    <t>MANTECA INDOOR SOCCER SEASON 2, 2025- MONDAY (WOMENS)</t>
  </si>
  <si>
    <t>Just 4 Kicks</t>
  </si>
  <si>
    <t>Just Pass It</t>
  </si>
  <si>
    <t>Aztecas</t>
  </si>
  <si>
    <t>Galaxy</t>
  </si>
  <si>
    <t>The Expendables</t>
  </si>
  <si>
    <t>Rookies</t>
  </si>
  <si>
    <t>Haterade</t>
  </si>
  <si>
    <t>Pineapple Express</t>
  </si>
  <si>
    <t>Rebellion</t>
  </si>
  <si>
    <t>OVO</t>
  </si>
  <si>
    <t>Stayin Alive</t>
  </si>
  <si>
    <t>Big Dreams FC</t>
  </si>
  <si>
    <t>The Sliders</t>
  </si>
  <si>
    <t>MANTECA INDOOR SOCCER SEASON 2, 2025--- WEDNESDAY (MENS)</t>
  </si>
  <si>
    <t>Manchesthair United</t>
  </si>
  <si>
    <t>Main Street Floral</t>
  </si>
  <si>
    <t>Los De HK</t>
  </si>
  <si>
    <t>Los Gallos FC</t>
  </si>
  <si>
    <t>Guerreros</t>
  </si>
  <si>
    <t>Cougars FC</t>
  </si>
  <si>
    <t>Just Kickin' It</t>
  </si>
  <si>
    <t>Chaka Boys</t>
  </si>
  <si>
    <t>Committed FC</t>
  </si>
  <si>
    <t>MVB</t>
  </si>
  <si>
    <t>Romero De Torres</t>
  </si>
  <si>
    <t>AS OF 3/7/2025</t>
  </si>
  <si>
    <t>AS OF 3/10/2025</t>
  </si>
  <si>
    <t>STKN Aztecas(Dropped)</t>
  </si>
  <si>
    <t>AS OF 3/12/2025</t>
  </si>
  <si>
    <t>MANTECA INDOOR SOCCER SEASON 2, 2025--- THURSDAY(MENS)</t>
  </si>
  <si>
    <t>Chelsea</t>
  </si>
  <si>
    <t>Cuervos FC</t>
  </si>
  <si>
    <t>Farmers FC</t>
  </si>
  <si>
    <t>GoodBoyz</t>
  </si>
  <si>
    <t>Tito's FC</t>
  </si>
  <si>
    <t>Bandoleros</t>
  </si>
  <si>
    <t>Top 4 Teams Make Playoffs</t>
  </si>
  <si>
    <t>Top 3 Teams Make Playoffs</t>
  </si>
  <si>
    <t>AS OF 3/21/2025</t>
  </si>
  <si>
    <t>MANTECA INDOOR SOCCER SEASON 2, 2025--- SUNDAY (COED)</t>
  </si>
  <si>
    <t>Cheeky United</t>
  </si>
  <si>
    <t>Chick Fil A</t>
  </si>
  <si>
    <t>The DeRiders</t>
  </si>
  <si>
    <t>OB City</t>
  </si>
  <si>
    <t>Venados FC</t>
  </si>
  <si>
    <t>Top 6 Teams Make Playoffs</t>
  </si>
  <si>
    <t>Milan(Dropped)</t>
  </si>
  <si>
    <t>MANTECA INDOOR SOCCER SEASON 2, 2025--- THURSDAY (MENS)</t>
  </si>
  <si>
    <t>AS OF 4/10/2025</t>
  </si>
  <si>
    <t>AS OF 4/12/2025</t>
  </si>
  <si>
    <t>AS OF 04/12/2025</t>
  </si>
  <si>
    <r>
      <t>MANTECA INDOOR SOCCER SEASON 2, 2025--- SATURDAY (MEN'S)</t>
    </r>
    <r>
      <rPr>
        <b/>
        <sz val="12"/>
        <color rgb="FFFF0000"/>
        <rFont val="Arial"/>
        <family val="2"/>
      </rPr>
      <t>(FINAL)</t>
    </r>
  </si>
  <si>
    <r>
      <t>MANTECA INDOOR SOCCER SEASON 2, 2025- FRIDAY</t>
    </r>
    <r>
      <rPr>
        <b/>
        <sz val="12"/>
        <color rgb="FFFF0000"/>
        <rFont val="Arial"/>
        <family val="2"/>
      </rPr>
      <t>(FINAL)</t>
    </r>
  </si>
  <si>
    <t>AS OF 4/13/2025</t>
  </si>
  <si>
    <t>Farmer's FC (Dropped)</t>
  </si>
  <si>
    <t>AS OF 4/14/2025</t>
  </si>
  <si>
    <t>MANTECA INDOOR SOCCER SEASON 2, 2025--- MONDAY (WOMENS)</t>
  </si>
  <si>
    <t>AS OF 04/15/2025</t>
  </si>
  <si>
    <t>AS OF 4/16/2025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</si>
</sst>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6"/>
      <name val="Poor Richard"/>
      <family val="1"/>
    </font>
    <font>
      <sz val="16"/>
      <name val="Poor Richard"/>
      <family val="1"/>
    </font>
    <font>
      <sz val="14"/>
      <color theme="1"/>
      <name val="Arial"/>
      <family val="2"/>
    </font>
    <font>
      <sz val="7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4" fontId="2" fillId="6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/>
    <xf numFmtId="0" fontId="3" fillId="5" borderId="6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3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0" fillId="4" borderId="0" xfId="0" applyFill="1" applyBorder="1"/>
    <xf numFmtId="0" fontId="3" fillId="4" borderId="0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/>
    <xf numFmtId="0" fontId="3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0" fontId="3" fillId="12" borderId="10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3" borderId="2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/>
    </xf>
    <xf numFmtId="0" fontId="3" fillId="16" borderId="2" xfId="0" applyFont="1" applyFill="1" applyBorder="1" applyAlignment="1">
      <alignment horizontal="center"/>
    </xf>
    <xf numFmtId="0" fontId="5" fillId="16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3" fillId="5" borderId="1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/>
    </xf>
    <xf numFmtId="0" fontId="6" fillId="17" borderId="1" xfId="0" applyFont="1" applyFill="1" applyBorder="1" applyAlignment="1">
      <alignment horizontal="center"/>
    </xf>
    <xf numFmtId="14" fontId="2" fillId="17" borderId="3" xfId="0" applyNumberFormat="1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5" fillId="18" borderId="1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8" borderId="16" xfId="0" applyFont="1" applyFill="1" applyBorder="1" applyAlignment="1">
      <alignment horizontal="center"/>
    </xf>
    <xf numFmtId="0" fontId="7" fillId="8" borderId="18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7" fillId="8" borderId="6" xfId="0" applyFont="1" applyFill="1" applyBorder="1" applyAlignment="1">
      <alignment horizontal="center"/>
    </xf>
  </cellXfs>
  <cellStyles count="2">
    <cellStyle name="Normal" xfId="0" builtinId="0"/>
    <cellStyle name="Normal 2" xfId="1" xr:uid="{C7B41788-A49E-49C8-8160-481D00869CE6}"/>
  </cellStyles>
  <dxfs count="0"/>
  <tableStyles count="0" defaultTableStyle="TableStyleMedium2" defaultPivotStyle="PivotStyleLight16"/>
  <colors>
    <mruColors>
      <color rgb="FFC0C0C0"/>
      <color rgb="FF00FF00"/>
      <color rgb="FF66FF33"/>
      <color rgb="FF99FF6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37</xdr:row>
      <xdr:rowOff>25713</xdr:rowOff>
    </xdr:from>
    <xdr:to>
      <xdr:col>8</xdr:col>
      <xdr:colOff>561975</xdr:colOff>
      <xdr:row>53</xdr:row>
      <xdr:rowOff>191160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6B8B5FD-CEB2-4F7F-A0A3-20AF12F4A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074213"/>
          <a:ext cx="5953125" cy="367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25</xdr:row>
      <xdr:rowOff>9525</xdr:rowOff>
    </xdr:from>
    <xdr:to>
      <xdr:col>8</xdr:col>
      <xdr:colOff>885826</xdr:colOff>
      <xdr:row>40</xdr:row>
      <xdr:rowOff>175822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CE7C080-94EC-406E-9CD4-CA4256BB8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5524500"/>
          <a:ext cx="6381750" cy="3452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27</xdr:row>
      <xdr:rowOff>13096</xdr:rowOff>
    </xdr:from>
    <xdr:to>
      <xdr:col>8</xdr:col>
      <xdr:colOff>660400</xdr:colOff>
      <xdr:row>42</xdr:row>
      <xdr:rowOff>195777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398DE34-BFD0-4B09-B1E7-314E6A15B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75" y="3545284"/>
          <a:ext cx="6279356" cy="3456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22</xdr:row>
      <xdr:rowOff>19049</xdr:rowOff>
    </xdr:from>
    <xdr:to>
      <xdr:col>8</xdr:col>
      <xdr:colOff>663385</xdr:colOff>
      <xdr:row>37</xdr:row>
      <xdr:rowOff>200025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08FFA71-ECAB-47A5-8F07-B27BE7AB2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4657724"/>
          <a:ext cx="5902135" cy="3467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28</xdr:row>
      <xdr:rowOff>28576</xdr:rowOff>
    </xdr:from>
    <xdr:to>
      <xdr:col>8</xdr:col>
      <xdr:colOff>370828</xdr:colOff>
      <xdr:row>40</xdr:row>
      <xdr:rowOff>190499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332380C-DEFC-4FE7-8E9A-E45A5BEE4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5543551"/>
          <a:ext cx="5352403" cy="2790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775098</xdr:colOff>
      <xdr:row>28</xdr:row>
      <xdr:rowOff>37645</xdr:rowOff>
    </xdr:from>
    <xdr:to>
      <xdr:col>8</xdr:col>
      <xdr:colOff>428625</xdr:colOff>
      <xdr:row>41</xdr:row>
      <xdr:rowOff>189428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7AD2FDC-9B43-43DB-8F5E-AF5A7AFB8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098" y="6209845"/>
          <a:ext cx="5435202" cy="2999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20</xdr:row>
      <xdr:rowOff>25764</xdr:rowOff>
    </xdr:from>
    <xdr:to>
      <xdr:col>8</xdr:col>
      <xdr:colOff>847726</xdr:colOff>
      <xdr:row>35</xdr:row>
      <xdr:rowOff>171449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D14DD9C-3A32-4E6A-97F7-19FFD5A77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4445364"/>
          <a:ext cx="6343650" cy="3431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499666</xdr:colOff>
      <xdr:row>17</xdr:row>
      <xdr:rowOff>16528</xdr:rowOff>
    </xdr:from>
    <xdr:to>
      <xdr:col>8</xdr:col>
      <xdr:colOff>590550</xdr:colOff>
      <xdr:row>31</xdr:row>
      <xdr:rowOff>190618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EFF9C31-5F29-476B-999A-23035347F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666" y="3778903"/>
          <a:ext cx="5872559" cy="324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24</xdr:row>
      <xdr:rowOff>52783</xdr:rowOff>
    </xdr:from>
    <xdr:to>
      <xdr:col>8</xdr:col>
      <xdr:colOff>660400</xdr:colOff>
      <xdr:row>40</xdr:row>
      <xdr:rowOff>17183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0F91AF4-9014-432C-A55A-2E27082A4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75" y="5549502"/>
          <a:ext cx="6279356" cy="345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20</xdr:row>
      <xdr:rowOff>52783</xdr:rowOff>
    </xdr:from>
    <xdr:to>
      <xdr:col>8</xdr:col>
      <xdr:colOff>660400</xdr:colOff>
      <xdr:row>36</xdr:row>
      <xdr:rowOff>17183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99E06F3-1715-4F0E-B342-F3A137D0B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75" y="5567758"/>
          <a:ext cx="6286500" cy="346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104776</xdr:rowOff>
    </xdr:from>
    <xdr:to>
      <xdr:col>9</xdr:col>
      <xdr:colOff>0</xdr:colOff>
      <xdr:row>44</xdr:row>
      <xdr:rowOff>38101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B527FCF-5686-4B09-98C7-E29AA4DD2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0676"/>
          <a:ext cx="6972300" cy="409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20</xdr:row>
      <xdr:rowOff>19049</xdr:rowOff>
    </xdr:from>
    <xdr:to>
      <xdr:col>8</xdr:col>
      <xdr:colOff>663385</xdr:colOff>
      <xdr:row>35</xdr:row>
      <xdr:rowOff>200025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4657724"/>
          <a:ext cx="5902135" cy="3467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504826</xdr:colOff>
      <xdr:row>20</xdr:row>
      <xdr:rowOff>28574</xdr:rowOff>
    </xdr:from>
    <xdr:to>
      <xdr:col>8</xdr:col>
      <xdr:colOff>552451</xdr:colOff>
      <xdr:row>35</xdr:row>
      <xdr:rowOff>166764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6CADEF9-BEBE-4C08-833B-AAB3A17C0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4448174"/>
          <a:ext cx="5829300" cy="3424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8625B-7F62-4DCA-97B7-F176072B5A24}">
  <sheetPr codeName="Sheet1">
    <pageSetUpPr fitToPage="1"/>
  </sheetPr>
  <dimension ref="A1:W37"/>
  <sheetViews>
    <sheetView zoomScaleNormal="100" zoomScaleSheetLayoutView="100" workbookViewId="0">
      <selection activeCell="N7" sqref="N7"/>
    </sheetView>
  </sheetViews>
  <sheetFormatPr defaultRowHeight="17.25" customHeight="1" x14ac:dyDescent="0.2"/>
  <cols>
    <col min="1" max="1" width="32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</cols>
  <sheetData>
    <row r="1" spans="1:23" ht="17.25" customHeight="1" thickBot="1" x14ac:dyDescent="0.3">
      <c r="A1" s="111" t="s">
        <v>151</v>
      </c>
      <c r="B1" s="112"/>
      <c r="C1" s="112"/>
      <c r="D1" s="112"/>
      <c r="E1" s="112"/>
      <c r="F1" s="112"/>
      <c r="G1" s="112"/>
      <c r="H1" s="112"/>
      <c r="I1" s="113"/>
    </row>
    <row r="2" spans="1:23" ht="20.25" customHeight="1" x14ac:dyDescent="0.3">
      <c r="A2" s="114"/>
      <c r="B2" s="115"/>
      <c r="C2" s="115"/>
      <c r="D2" s="115"/>
      <c r="E2" s="115"/>
      <c r="F2" s="115"/>
      <c r="G2" s="115"/>
      <c r="H2" s="115"/>
      <c r="I2" s="116"/>
    </row>
    <row r="3" spans="1:23" ht="17.25" customHeight="1" x14ac:dyDescent="0.25">
      <c r="A3" s="1" t="s">
        <v>58</v>
      </c>
      <c r="B3" s="117" t="s">
        <v>0</v>
      </c>
      <c r="C3" s="117"/>
      <c r="D3" s="117"/>
      <c r="E3" s="117" t="s">
        <v>5</v>
      </c>
      <c r="F3" s="117"/>
      <c r="G3" s="117"/>
      <c r="H3" s="68" t="s">
        <v>9</v>
      </c>
      <c r="I3" s="2" t="s">
        <v>1</v>
      </c>
    </row>
    <row r="4" spans="1:23" ht="17.25" customHeight="1" x14ac:dyDescent="0.2">
      <c r="A4" s="34" t="s">
        <v>31</v>
      </c>
      <c r="B4" s="61" t="s">
        <v>2</v>
      </c>
      <c r="C4" s="16" t="s">
        <v>3</v>
      </c>
      <c r="D4" s="61" t="s">
        <v>4</v>
      </c>
      <c r="E4" s="16" t="s">
        <v>6</v>
      </c>
      <c r="F4" s="16" t="s">
        <v>7</v>
      </c>
      <c r="G4" s="16" t="s">
        <v>8</v>
      </c>
      <c r="H4" s="17" t="s">
        <v>10</v>
      </c>
      <c r="I4" s="18" t="s">
        <v>165</v>
      </c>
    </row>
    <row r="5" spans="1:23" ht="17.25" customHeight="1" x14ac:dyDescent="0.25">
      <c r="A5" s="42" t="s">
        <v>28</v>
      </c>
      <c r="B5" s="42">
        <v>4</v>
      </c>
      <c r="C5" s="42">
        <v>0</v>
      </c>
      <c r="D5" s="42">
        <v>0</v>
      </c>
      <c r="E5" s="42">
        <v>30</v>
      </c>
      <c r="F5" s="42">
        <v>13</v>
      </c>
      <c r="G5" s="42">
        <f>(E5-F5)</f>
        <v>17</v>
      </c>
      <c r="H5" s="43">
        <f t="shared" ref="H5:H13" si="0">(B5*3)+D5</f>
        <v>12</v>
      </c>
      <c r="I5" s="50">
        <v>1</v>
      </c>
      <c r="K5" s="9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3" ht="17.25" customHeight="1" x14ac:dyDescent="0.25">
      <c r="A6" s="42" t="s">
        <v>48</v>
      </c>
      <c r="B6" s="42">
        <v>4</v>
      </c>
      <c r="C6" s="42">
        <v>0</v>
      </c>
      <c r="D6" s="42">
        <v>0</v>
      </c>
      <c r="E6" s="42">
        <v>38</v>
      </c>
      <c r="F6" s="42">
        <v>21</v>
      </c>
      <c r="G6" s="42">
        <f>(E6-F6)</f>
        <v>17</v>
      </c>
      <c r="H6" s="43">
        <f t="shared" si="0"/>
        <v>12</v>
      </c>
      <c r="I6" s="51">
        <v>2</v>
      </c>
      <c r="K6" s="21"/>
      <c r="L6" s="53"/>
      <c r="M6" s="53"/>
      <c r="N6" s="53"/>
      <c r="O6" s="53"/>
      <c r="P6" s="53"/>
      <c r="Q6" s="53"/>
      <c r="R6" s="53"/>
      <c r="S6" s="53"/>
      <c r="T6" s="13"/>
      <c r="U6" s="13"/>
    </row>
    <row r="7" spans="1:23" ht="17.25" customHeight="1" x14ac:dyDescent="0.25">
      <c r="A7" s="42" t="s">
        <v>19</v>
      </c>
      <c r="B7" s="42">
        <v>3</v>
      </c>
      <c r="C7" s="42">
        <v>1</v>
      </c>
      <c r="D7" s="42">
        <v>0</v>
      </c>
      <c r="E7" s="42">
        <v>30</v>
      </c>
      <c r="F7" s="42">
        <v>24</v>
      </c>
      <c r="G7" s="42">
        <v>8</v>
      </c>
      <c r="H7" s="43">
        <f t="shared" si="0"/>
        <v>9</v>
      </c>
      <c r="I7" s="51">
        <v>3</v>
      </c>
      <c r="K7" s="21"/>
      <c r="L7" s="53"/>
      <c r="M7" s="32"/>
      <c r="N7" s="32"/>
      <c r="O7" s="32"/>
      <c r="P7" s="32"/>
      <c r="Q7" s="32"/>
      <c r="R7" s="32"/>
      <c r="S7" s="32"/>
      <c r="T7" s="10"/>
      <c r="U7" s="14"/>
      <c r="V7" s="13"/>
    </row>
    <row r="8" spans="1:23" ht="17.25" customHeight="1" x14ac:dyDescent="0.25">
      <c r="A8" s="42" t="s">
        <v>49</v>
      </c>
      <c r="B8" s="42">
        <v>3</v>
      </c>
      <c r="C8" s="42">
        <v>1</v>
      </c>
      <c r="D8" s="42">
        <v>0</v>
      </c>
      <c r="E8" s="42">
        <v>31</v>
      </c>
      <c r="F8" s="42">
        <v>26</v>
      </c>
      <c r="G8" s="42">
        <f t="shared" ref="G8:G13" si="1">(E8-F8)</f>
        <v>5</v>
      </c>
      <c r="H8" s="43">
        <f t="shared" si="0"/>
        <v>9</v>
      </c>
      <c r="I8" s="52">
        <v>4</v>
      </c>
      <c r="K8" s="21"/>
      <c r="L8" s="53"/>
      <c r="M8" s="32"/>
      <c r="N8" s="32"/>
      <c r="O8" s="32"/>
      <c r="P8" s="32"/>
      <c r="Q8" s="32"/>
      <c r="R8" s="32"/>
      <c r="S8" s="32"/>
      <c r="T8" s="6"/>
      <c r="U8" s="6"/>
      <c r="V8" s="13"/>
      <c r="W8" s="9"/>
    </row>
    <row r="9" spans="1:23" ht="17.25" customHeight="1" x14ac:dyDescent="0.25">
      <c r="A9" s="42" t="s">
        <v>45</v>
      </c>
      <c r="B9" s="42">
        <v>3</v>
      </c>
      <c r="C9" s="42">
        <v>1</v>
      </c>
      <c r="D9" s="42">
        <v>0</v>
      </c>
      <c r="E9" s="42">
        <v>33</v>
      </c>
      <c r="F9" s="42">
        <v>28</v>
      </c>
      <c r="G9" s="42">
        <f t="shared" si="1"/>
        <v>5</v>
      </c>
      <c r="H9" s="43">
        <f t="shared" si="0"/>
        <v>9</v>
      </c>
      <c r="I9" s="52">
        <v>5</v>
      </c>
      <c r="K9" s="21"/>
      <c r="L9" s="53"/>
      <c r="M9" s="32"/>
      <c r="N9" s="32"/>
      <c r="O9" s="32"/>
      <c r="P9" s="32"/>
      <c r="Q9" s="32"/>
      <c r="R9" s="32"/>
      <c r="S9" s="32"/>
      <c r="T9" s="6"/>
      <c r="U9" s="6"/>
      <c r="V9" s="13"/>
      <c r="W9" s="9"/>
    </row>
    <row r="10" spans="1:23" ht="17.25" customHeight="1" x14ac:dyDescent="0.25">
      <c r="A10" s="48" t="s">
        <v>35</v>
      </c>
      <c r="B10" s="42">
        <v>2</v>
      </c>
      <c r="C10" s="42">
        <v>3</v>
      </c>
      <c r="D10" s="42">
        <v>0</v>
      </c>
      <c r="E10" s="42">
        <v>38</v>
      </c>
      <c r="F10" s="42">
        <v>42</v>
      </c>
      <c r="G10" s="42">
        <f t="shared" si="1"/>
        <v>-4</v>
      </c>
      <c r="H10" s="43">
        <f t="shared" si="0"/>
        <v>6</v>
      </c>
      <c r="I10" s="52">
        <v>6</v>
      </c>
      <c r="K10" s="21"/>
      <c r="L10" s="53"/>
      <c r="M10" s="32"/>
      <c r="N10" s="32"/>
      <c r="O10" s="32"/>
      <c r="P10" s="32"/>
      <c r="Q10" s="32"/>
      <c r="R10" s="32"/>
      <c r="S10" s="32"/>
      <c r="T10" s="6"/>
      <c r="U10" s="6"/>
      <c r="V10" s="13"/>
      <c r="W10" s="9"/>
    </row>
    <row r="11" spans="1:23" ht="17.25" customHeight="1" x14ac:dyDescent="0.25">
      <c r="A11" s="7" t="s">
        <v>155</v>
      </c>
      <c r="B11" s="7">
        <v>1</v>
      </c>
      <c r="C11" s="7">
        <v>2</v>
      </c>
      <c r="D11" s="7">
        <v>0</v>
      </c>
      <c r="E11" s="7">
        <v>24</v>
      </c>
      <c r="F11" s="7">
        <v>22</v>
      </c>
      <c r="G11" s="7">
        <f t="shared" si="1"/>
        <v>2</v>
      </c>
      <c r="H11" s="8">
        <f t="shared" si="0"/>
        <v>3</v>
      </c>
      <c r="I11" s="24">
        <v>7</v>
      </c>
      <c r="K11" s="21"/>
      <c r="L11" s="53"/>
      <c r="M11" s="32"/>
      <c r="N11" s="32"/>
      <c r="O11" s="32"/>
      <c r="P11" s="32"/>
      <c r="Q11" s="32"/>
      <c r="R11" s="32"/>
      <c r="S11" s="32"/>
      <c r="T11" s="6"/>
      <c r="U11" s="6"/>
      <c r="V11" s="13"/>
      <c r="W11" s="9"/>
    </row>
    <row r="12" spans="1:23" ht="17.25" customHeight="1" x14ac:dyDescent="0.25">
      <c r="A12" s="31" t="s">
        <v>73</v>
      </c>
      <c r="B12" s="7">
        <v>1</v>
      </c>
      <c r="C12" s="7">
        <v>3</v>
      </c>
      <c r="D12" s="7">
        <v>0</v>
      </c>
      <c r="E12" s="7">
        <v>25</v>
      </c>
      <c r="F12" s="7">
        <v>28</v>
      </c>
      <c r="G12" s="7">
        <f t="shared" si="1"/>
        <v>-3</v>
      </c>
      <c r="H12" s="8">
        <f t="shared" si="0"/>
        <v>3</v>
      </c>
      <c r="I12" s="30">
        <v>8</v>
      </c>
      <c r="J12" s="21"/>
      <c r="K12" s="32"/>
      <c r="L12" s="32"/>
      <c r="M12" s="32"/>
      <c r="N12" s="32"/>
      <c r="O12" s="32"/>
      <c r="P12" s="32"/>
      <c r="Q12" s="32"/>
      <c r="R12" s="33"/>
      <c r="S12" s="54"/>
      <c r="T12" s="10"/>
      <c r="U12" s="14"/>
      <c r="V12" s="13"/>
    </row>
    <row r="13" spans="1:23" ht="17.25" customHeight="1" x14ac:dyDescent="0.25">
      <c r="A13" s="31" t="s">
        <v>154</v>
      </c>
      <c r="B13" s="7">
        <v>0</v>
      </c>
      <c r="C13" s="7">
        <v>4</v>
      </c>
      <c r="D13" s="7">
        <v>0</v>
      </c>
      <c r="E13" s="7">
        <v>31</v>
      </c>
      <c r="F13" s="7">
        <v>47</v>
      </c>
      <c r="G13" s="7">
        <f t="shared" si="1"/>
        <v>-16</v>
      </c>
      <c r="H13" s="8">
        <f t="shared" si="0"/>
        <v>0</v>
      </c>
      <c r="I13" s="30">
        <v>9</v>
      </c>
      <c r="J13" s="21"/>
      <c r="K13" s="32"/>
      <c r="L13" s="32"/>
      <c r="M13" s="32"/>
      <c r="N13" s="32"/>
      <c r="O13" s="32"/>
      <c r="P13" s="32"/>
      <c r="Q13" s="32"/>
      <c r="R13" s="33"/>
      <c r="S13" s="54"/>
      <c r="T13" s="10"/>
      <c r="U13" s="14"/>
      <c r="V13" s="13"/>
    </row>
    <row r="14" spans="1:23" ht="17.25" customHeight="1" x14ac:dyDescent="0.25">
      <c r="A14" s="45"/>
      <c r="B14" s="44"/>
      <c r="C14" s="44"/>
      <c r="D14" s="44"/>
      <c r="E14" s="44"/>
      <c r="F14" s="11"/>
      <c r="G14" s="118" t="s">
        <v>157</v>
      </c>
      <c r="H14" s="118"/>
      <c r="I14" s="119"/>
      <c r="K14" s="21"/>
      <c r="L14" s="21"/>
      <c r="M14" s="32"/>
      <c r="N14" s="32"/>
      <c r="O14" s="32"/>
      <c r="P14" s="32"/>
      <c r="Q14" s="32"/>
      <c r="R14" s="33"/>
      <c r="S14" s="54"/>
      <c r="T14" s="10"/>
    </row>
    <row r="15" spans="1:23" ht="17.25" customHeight="1" x14ac:dyDescent="0.25">
      <c r="A15" s="34" t="s">
        <v>33</v>
      </c>
      <c r="B15" s="16" t="s">
        <v>2</v>
      </c>
      <c r="C15" s="16" t="s">
        <v>3</v>
      </c>
      <c r="D15" s="16" t="s">
        <v>4</v>
      </c>
      <c r="E15" s="16" t="s">
        <v>6</v>
      </c>
      <c r="F15" s="16" t="s">
        <v>7</v>
      </c>
      <c r="G15" s="16" t="s">
        <v>8</v>
      </c>
      <c r="H15" s="17" t="s">
        <v>10</v>
      </c>
      <c r="I15" s="18" t="s">
        <v>165</v>
      </c>
      <c r="K15" s="21"/>
      <c r="L15" s="53"/>
      <c r="M15" s="32"/>
      <c r="N15" s="32"/>
      <c r="O15" s="32"/>
      <c r="P15" s="32"/>
      <c r="Q15" s="32"/>
      <c r="R15" s="32"/>
      <c r="S15" s="32"/>
      <c r="T15" s="6"/>
      <c r="U15" s="6"/>
      <c r="V15" s="13"/>
      <c r="W15" s="9"/>
    </row>
    <row r="16" spans="1:23" ht="17.25" customHeight="1" x14ac:dyDescent="0.25">
      <c r="A16" s="47" t="s">
        <v>152</v>
      </c>
      <c r="B16" s="42">
        <v>2</v>
      </c>
      <c r="C16" s="42">
        <v>2</v>
      </c>
      <c r="D16" s="42">
        <v>0</v>
      </c>
      <c r="E16" s="42">
        <v>17</v>
      </c>
      <c r="F16" s="42">
        <v>17</v>
      </c>
      <c r="G16" s="42">
        <f>(E16-F16)</f>
        <v>0</v>
      </c>
      <c r="H16" s="43">
        <f>(B16*3)+D16</f>
        <v>6</v>
      </c>
      <c r="I16" s="97">
        <v>1</v>
      </c>
      <c r="K16" s="21"/>
      <c r="L16" s="53"/>
      <c r="M16" s="32"/>
      <c r="N16" s="32"/>
      <c r="O16" s="32"/>
      <c r="P16" s="32"/>
      <c r="Q16" s="32"/>
      <c r="R16" s="32"/>
      <c r="S16" s="32"/>
      <c r="T16" s="6"/>
      <c r="U16" s="6"/>
      <c r="V16" s="13"/>
      <c r="W16" s="9"/>
    </row>
    <row r="17" spans="1:23" ht="17.25" customHeight="1" x14ac:dyDescent="0.25">
      <c r="A17" s="42" t="s">
        <v>20</v>
      </c>
      <c r="B17" s="42">
        <v>2</v>
      </c>
      <c r="C17" s="42">
        <v>2</v>
      </c>
      <c r="D17" s="42">
        <v>0</v>
      </c>
      <c r="E17" s="42">
        <v>23</v>
      </c>
      <c r="F17" s="42">
        <v>24</v>
      </c>
      <c r="G17" s="42">
        <f>(E17-F17)</f>
        <v>-1</v>
      </c>
      <c r="H17" s="43">
        <f>(B17*3)+D17</f>
        <v>6</v>
      </c>
      <c r="I17" s="52">
        <v>2</v>
      </c>
      <c r="K17" s="21"/>
      <c r="L17" s="53"/>
      <c r="M17" s="32"/>
      <c r="N17" s="32"/>
      <c r="O17" s="32"/>
      <c r="P17" s="32"/>
      <c r="Q17" s="32"/>
      <c r="R17" s="32"/>
      <c r="S17" s="32"/>
      <c r="T17" s="6"/>
      <c r="U17" s="6"/>
      <c r="V17" s="13"/>
      <c r="W17" s="9"/>
    </row>
    <row r="18" spans="1:23" ht="17.25" customHeight="1" x14ac:dyDescent="0.25">
      <c r="A18" s="42" t="s">
        <v>46</v>
      </c>
      <c r="B18" s="42">
        <v>2</v>
      </c>
      <c r="C18" s="42">
        <v>2</v>
      </c>
      <c r="D18" s="42">
        <v>0</v>
      </c>
      <c r="E18" s="42">
        <v>22</v>
      </c>
      <c r="F18" s="42">
        <v>24</v>
      </c>
      <c r="G18" s="42">
        <f>(E18-F18)</f>
        <v>-2</v>
      </c>
      <c r="H18" s="43">
        <f>(B18*3)+D18</f>
        <v>6</v>
      </c>
      <c r="I18" s="52">
        <v>3</v>
      </c>
      <c r="J18" s="21"/>
      <c r="K18" s="53"/>
      <c r="L18" s="53"/>
      <c r="M18" s="32"/>
      <c r="N18" s="32"/>
      <c r="O18" s="32"/>
      <c r="P18" s="32"/>
      <c r="Q18" s="32"/>
      <c r="R18" s="32"/>
      <c r="S18" s="32"/>
      <c r="T18" s="10"/>
      <c r="U18" s="14"/>
      <c r="V18" s="13"/>
    </row>
    <row r="19" spans="1:23" ht="17.25" customHeight="1" x14ac:dyDescent="0.25">
      <c r="A19" s="7" t="s">
        <v>72</v>
      </c>
      <c r="B19" s="7">
        <v>2</v>
      </c>
      <c r="C19" s="7">
        <v>2</v>
      </c>
      <c r="D19" s="7">
        <v>0</v>
      </c>
      <c r="E19" s="7">
        <v>28</v>
      </c>
      <c r="F19" s="7">
        <v>31</v>
      </c>
      <c r="G19" s="7">
        <f>(E19-F19)</f>
        <v>-3</v>
      </c>
      <c r="H19" s="8">
        <f>(B19*3)+D19</f>
        <v>6</v>
      </c>
      <c r="I19" s="30">
        <v>4</v>
      </c>
      <c r="K19" s="21"/>
      <c r="L19" s="53"/>
      <c r="M19" s="53"/>
      <c r="N19" s="53"/>
      <c r="O19" s="53"/>
      <c r="P19" s="53"/>
      <c r="Q19" s="53"/>
      <c r="R19" s="53"/>
      <c r="S19" s="53"/>
      <c r="T19" s="13"/>
      <c r="U19" s="13"/>
    </row>
    <row r="20" spans="1:23" ht="17.25" customHeight="1" x14ac:dyDescent="0.25">
      <c r="A20" s="7" t="s">
        <v>22</v>
      </c>
      <c r="B20" s="7">
        <v>1</v>
      </c>
      <c r="C20" s="7">
        <v>3</v>
      </c>
      <c r="D20" s="7">
        <v>0</v>
      </c>
      <c r="E20" s="7">
        <v>17</v>
      </c>
      <c r="F20" s="7">
        <v>21</v>
      </c>
      <c r="G20" s="7">
        <f>(E20-F20)</f>
        <v>-4</v>
      </c>
      <c r="H20" s="8">
        <f>(B20*3)+D20</f>
        <v>3</v>
      </c>
      <c r="I20" s="35">
        <v>5</v>
      </c>
      <c r="K20" s="53"/>
      <c r="L20" s="53"/>
      <c r="M20" s="53"/>
      <c r="N20" s="53"/>
      <c r="O20" s="53"/>
      <c r="P20" s="53"/>
      <c r="Q20" s="53"/>
      <c r="R20" s="53"/>
      <c r="S20" s="53"/>
      <c r="T20" s="13"/>
      <c r="U20" s="13"/>
      <c r="V20" s="13"/>
    </row>
    <row r="21" spans="1:23" ht="17.25" customHeight="1" x14ac:dyDescent="0.25">
      <c r="A21" s="45"/>
      <c r="B21" s="44"/>
      <c r="C21" s="44"/>
      <c r="D21" s="44"/>
      <c r="E21" s="44"/>
      <c r="F21" s="11"/>
      <c r="G21" s="105" t="s">
        <v>149</v>
      </c>
      <c r="H21" s="106"/>
      <c r="I21" s="107"/>
      <c r="K21" s="21"/>
      <c r="L21" s="21"/>
      <c r="M21" s="32"/>
      <c r="N21" s="32"/>
      <c r="O21" s="32"/>
      <c r="P21" s="32"/>
      <c r="Q21" s="32"/>
      <c r="R21" s="32"/>
      <c r="S21" s="32"/>
      <c r="T21" s="10"/>
    </row>
    <row r="22" spans="1:23" ht="17.25" customHeight="1" x14ac:dyDescent="0.25">
      <c r="A22" s="34" t="s">
        <v>32</v>
      </c>
      <c r="B22" s="16" t="s">
        <v>2</v>
      </c>
      <c r="C22" s="16" t="s">
        <v>3</v>
      </c>
      <c r="D22" s="16" t="s">
        <v>4</v>
      </c>
      <c r="E22" s="16" t="s">
        <v>6</v>
      </c>
      <c r="F22" s="16" t="s">
        <v>7</v>
      </c>
      <c r="G22" s="16" t="s">
        <v>8</v>
      </c>
      <c r="H22" s="17" t="s">
        <v>10</v>
      </c>
      <c r="I22" s="18" t="s">
        <v>165</v>
      </c>
      <c r="K22" s="21"/>
      <c r="L22" s="53"/>
      <c r="M22" s="32"/>
      <c r="N22" s="32"/>
      <c r="O22" s="32"/>
      <c r="P22" s="32"/>
      <c r="Q22" s="32"/>
      <c r="R22" s="32"/>
      <c r="S22" s="32"/>
      <c r="T22" s="6"/>
      <c r="U22" s="6"/>
      <c r="V22" s="13"/>
      <c r="W22" s="9"/>
    </row>
    <row r="23" spans="1:23" ht="17.25" customHeight="1" x14ac:dyDescent="0.25">
      <c r="A23" s="42" t="s">
        <v>54</v>
      </c>
      <c r="B23" s="42">
        <v>3</v>
      </c>
      <c r="C23" s="42">
        <v>1</v>
      </c>
      <c r="D23" s="42">
        <v>1</v>
      </c>
      <c r="E23" s="42">
        <v>31</v>
      </c>
      <c r="F23" s="42">
        <v>26</v>
      </c>
      <c r="G23" s="42">
        <f t="shared" ref="G23:G29" si="2">(E23-F23)</f>
        <v>5</v>
      </c>
      <c r="H23" s="43">
        <f t="shared" ref="H23:H29" si="3">(B23*3)+D23</f>
        <v>10</v>
      </c>
      <c r="I23" s="51">
        <v>1</v>
      </c>
      <c r="K23" s="21"/>
      <c r="L23" s="53"/>
      <c r="M23" s="53"/>
      <c r="N23" s="53"/>
      <c r="O23" s="53"/>
      <c r="P23" s="53"/>
      <c r="Q23" s="53"/>
      <c r="R23" s="53"/>
      <c r="S23" s="53"/>
      <c r="T23" s="13"/>
      <c r="U23" s="13"/>
    </row>
    <row r="24" spans="1:23" ht="17.25" customHeight="1" x14ac:dyDescent="0.25">
      <c r="A24" s="42" t="s">
        <v>50</v>
      </c>
      <c r="B24" s="42">
        <v>2</v>
      </c>
      <c r="C24" s="42">
        <v>1</v>
      </c>
      <c r="D24" s="42">
        <v>1</v>
      </c>
      <c r="E24" s="42">
        <v>17</v>
      </c>
      <c r="F24" s="42">
        <v>14</v>
      </c>
      <c r="G24" s="42">
        <f t="shared" si="2"/>
        <v>3</v>
      </c>
      <c r="H24" s="43">
        <f t="shared" si="3"/>
        <v>7</v>
      </c>
      <c r="I24" s="51">
        <v>2</v>
      </c>
      <c r="J24" s="21"/>
      <c r="K24" s="21"/>
      <c r="L24" s="53"/>
      <c r="M24" s="32"/>
      <c r="N24" s="32"/>
      <c r="O24" s="32"/>
      <c r="P24" s="32"/>
      <c r="Q24" s="32"/>
      <c r="R24" s="32"/>
      <c r="S24" s="32"/>
      <c r="T24" s="10"/>
      <c r="U24" s="14"/>
      <c r="V24" s="13"/>
    </row>
    <row r="25" spans="1:23" ht="17.25" customHeight="1" x14ac:dyDescent="0.25">
      <c r="A25" s="42" t="s">
        <v>55</v>
      </c>
      <c r="B25" s="42">
        <v>2</v>
      </c>
      <c r="C25" s="42">
        <v>2</v>
      </c>
      <c r="D25" s="42">
        <v>1</v>
      </c>
      <c r="E25" s="42">
        <v>28</v>
      </c>
      <c r="F25" s="42">
        <v>32</v>
      </c>
      <c r="G25" s="42">
        <f t="shared" si="2"/>
        <v>-4</v>
      </c>
      <c r="H25" s="43">
        <f t="shared" si="3"/>
        <v>7</v>
      </c>
      <c r="I25" s="51">
        <v>3</v>
      </c>
      <c r="J25" s="21"/>
      <c r="K25" s="21"/>
      <c r="L25" s="53"/>
      <c r="M25" s="32"/>
      <c r="N25" s="32"/>
      <c r="O25" s="32"/>
      <c r="P25" s="32"/>
      <c r="Q25" s="32"/>
      <c r="R25" s="32"/>
      <c r="S25" s="32"/>
      <c r="T25" s="10"/>
      <c r="U25" s="14"/>
      <c r="V25" s="13"/>
    </row>
    <row r="26" spans="1:23" ht="17.25" customHeight="1" x14ac:dyDescent="0.25">
      <c r="A26" s="60" t="s">
        <v>51</v>
      </c>
      <c r="B26" s="42">
        <v>1</v>
      </c>
      <c r="C26" s="42">
        <v>1</v>
      </c>
      <c r="D26" s="42">
        <v>3</v>
      </c>
      <c r="E26" s="42">
        <v>41</v>
      </c>
      <c r="F26" s="42">
        <v>34</v>
      </c>
      <c r="G26" s="42">
        <f t="shared" si="2"/>
        <v>7</v>
      </c>
      <c r="H26" s="43">
        <f t="shared" si="3"/>
        <v>6</v>
      </c>
      <c r="I26" s="52">
        <v>4</v>
      </c>
      <c r="J26" s="21"/>
      <c r="K26" s="21"/>
      <c r="L26" s="53"/>
      <c r="M26" s="32"/>
      <c r="N26" s="32"/>
      <c r="O26" s="32"/>
      <c r="P26" s="32"/>
      <c r="Q26" s="32"/>
      <c r="R26" s="32"/>
      <c r="S26" s="32"/>
      <c r="T26" s="10"/>
      <c r="U26" s="14"/>
      <c r="V26" s="13"/>
    </row>
    <row r="27" spans="1:23" ht="17.25" customHeight="1" x14ac:dyDescent="0.25">
      <c r="A27" s="37" t="s">
        <v>153</v>
      </c>
      <c r="B27" s="4">
        <v>2</v>
      </c>
      <c r="C27" s="4">
        <v>2</v>
      </c>
      <c r="D27" s="4">
        <v>0</v>
      </c>
      <c r="E27" s="4">
        <v>22</v>
      </c>
      <c r="F27" s="4">
        <v>26</v>
      </c>
      <c r="G27" s="7">
        <f t="shared" si="2"/>
        <v>-4</v>
      </c>
      <c r="H27" s="8">
        <f t="shared" si="3"/>
        <v>6</v>
      </c>
      <c r="I27" s="24">
        <v>5</v>
      </c>
      <c r="J27" s="21"/>
      <c r="K27" s="21"/>
      <c r="L27" s="53"/>
      <c r="M27" s="32"/>
      <c r="N27" s="32"/>
      <c r="O27" s="32"/>
      <c r="P27" s="32"/>
      <c r="Q27" s="32"/>
      <c r="R27" s="32"/>
      <c r="S27" s="32"/>
      <c r="T27" s="10"/>
      <c r="U27" s="14"/>
      <c r="V27" s="13"/>
    </row>
    <row r="28" spans="1:23" ht="17.25" customHeight="1" x14ac:dyDescent="0.25">
      <c r="A28" s="37" t="s">
        <v>70</v>
      </c>
      <c r="B28" s="7">
        <v>1</v>
      </c>
      <c r="C28" s="7">
        <v>2</v>
      </c>
      <c r="D28" s="7">
        <v>2</v>
      </c>
      <c r="E28" s="7">
        <v>29</v>
      </c>
      <c r="F28" s="7">
        <v>36</v>
      </c>
      <c r="G28" s="7">
        <f t="shared" si="2"/>
        <v>-7</v>
      </c>
      <c r="H28" s="8">
        <f t="shared" si="3"/>
        <v>5</v>
      </c>
      <c r="I28" s="24">
        <v>6</v>
      </c>
      <c r="J28" s="21"/>
      <c r="K28" s="21"/>
      <c r="L28" s="53"/>
      <c r="M28" s="32"/>
      <c r="N28" s="32"/>
      <c r="O28" s="32"/>
      <c r="P28" s="32"/>
      <c r="Q28" s="32"/>
      <c r="R28" s="32"/>
      <c r="S28" s="32"/>
      <c r="T28" s="10"/>
      <c r="U28" s="14"/>
      <c r="V28" s="13"/>
    </row>
    <row r="29" spans="1:23" ht="17.25" customHeight="1" x14ac:dyDescent="0.25">
      <c r="A29" s="37" t="s">
        <v>52</v>
      </c>
      <c r="B29" s="7">
        <v>1</v>
      </c>
      <c r="C29" s="7">
        <v>3</v>
      </c>
      <c r="D29" s="7">
        <v>0</v>
      </c>
      <c r="E29" s="7">
        <v>15</v>
      </c>
      <c r="F29" s="7">
        <v>19</v>
      </c>
      <c r="G29" s="7">
        <f t="shared" si="2"/>
        <v>-4</v>
      </c>
      <c r="H29" s="8">
        <f t="shared" si="3"/>
        <v>3</v>
      </c>
      <c r="I29" s="24">
        <v>7</v>
      </c>
      <c r="K29" s="21"/>
      <c r="L29" s="53"/>
      <c r="M29" s="32"/>
      <c r="N29" s="32"/>
      <c r="O29" s="32"/>
      <c r="P29" s="32"/>
      <c r="Q29" s="32"/>
      <c r="R29" s="32"/>
      <c r="S29" s="32"/>
      <c r="T29" s="6"/>
      <c r="U29" s="6"/>
      <c r="V29" s="13"/>
      <c r="W29" s="9"/>
    </row>
    <row r="30" spans="1:23" ht="17.25" customHeight="1" x14ac:dyDescent="0.25">
      <c r="A30" s="45"/>
      <c r="B30" s="44"/>
      <c r="C30" s="44"/>
      <c r="D30" s="44"/>
      <c r="E30" s="44"/>
      <c r="F30" s="11"/>
      <c r="G30" s="105" t="s">
        <v>148</v>
      </c>
      <c r="H30" s="106"/>
      <c r="I30" s="107"/>
      <c r="K30" s="21"/>
      <c r="L30" s="21"/>
      <c r="M30" s="32"/>
      <c r="N30" s="32"/>
      <c r="O30" s="32"/>
      <c r="P30" s="32"/>
      <c r="Q30" s="32"/>
      <c r="R30" s="32"/>
      <c r="S30" s="32"/>
      <c r="T30" s="6"/>
    </row>
    <row r="31" spans="1:23" ht="17.25" customHeight="1" x14ac:dyDescent="0.25">
      <c r="A31" s="34" t="s">
        <v>59</v>
      </c>
      <c r="B31" s="16" t="s">
        <v>2</v>
      </c>
      <c r="C31" s="16" t="s">
        <v>3</v>
      </c>
      <c r="D31" s="16" t="s">
        <v>4</v>
      </c>
      <c r="E31" s="16" t="s">
        <v>6</v>
      </c>
      <c r="F31" s="16" t="s">
        <v>7</v>
      </c>
      <c r="G31" s="16" t="s">
        <v>8</v>
      </c>
      <c r="H31" s="17" t="s">
        <v>10</v>
      </c>
      <c r="I31" s="18" t="s">
        <v>165</v>
      </c>
      <c r="K31" s="21"/>
      <c r="L31" s="53"/>
      <c r="M31" s="32"/>
      <c r="N31" s="32"/>
      <c r="O31" s="32"/>
      <c r="P31" s="32"/>
      <c r="Q31" s="32"/>
      <c r="R31" s="32"/>
      <c r="S31" s="32"/>
      <c r="T31" s="6"/>
      <c r="U31" s="6"/>
      <c r="V31" s="13"/>
      <c r="W31" s="9"/>
    </row>
    <row r="32" spans="1:23" ht="17.25" customHeight="1" x14ac:dyDescent="0.25">
      <c r="A32" s="42" t="s">
        <v>69</v>
      </c>
      <c r="B32" s="42">
        <v>3</v>
      </c>
      <c r="C32" s="42">
        <v>1</v>
      </c>
      <c r="D32" s="42">
        <v>0</v>
      </c>
      <c r="E32" s="42">
        <v>25</v>
      </c>
      <c r="F32" s="42">
        <v>21</v>
      </c>
      <c r="G32" s="42">
        <f>(E32-F32)</f>
        <v>4</v>
      </c>
      <c r="H32" s="43">
        <f>(B32*3)+D32</f>
        <v>9</v>
      </c>
      <c r="I32" s="50">
        <v>1</v>
      </c>
      <c r="K32" s="53"/>
      <c r="L32" s="53"/>
      <c r="M32" s="53"/>
      <c r="N32" s="53"/>
      <c r="O32" s="53"/>
      <c r="P32" s="53"/>
      <c r="Q32" s="53"/>
      <c r="R32" s="53"/>
      <c r="S32" s="53"/>
      <c r="T32" s="13"/>
      <c r="U32" s="13"/>
      <c r="V32" s="13"/>
    </row>
    <row r="33" spans="1:23" ht="17.25" customHeight="1" x14ac:dyDescent="0.25">
      <c r="A33" s="42" t="s">
        <v>53</v>
      </c>
      <c r="B33" s="42">
        <v>2</v>
      </c>
      <c r="C33" s="42">
        <v>2</v>
      </c>
      <c r="D33" s="42">
        <v>1</v>
      </c>
      <c r="E33" s="42">
        <v>37</v>
      </c>
      <c r="F33" s="42">
        <v>20</v>
      </c>
      <c r="G33" s="42">
        <f>(E33-F33)</f>
        <v>17</v>
      </c>
      <c r="H33" s="43">
        <f>(B33*3)+D33</f>
        <v>7</v>
      </c>
      <c r="I33" s="50">
        <v>2</v>
      </c>
      <c r="K33" s="53"/>
      <c r="L33" s="53"/>
      <c r="M33" s="53"/>
      <c r="N33" s="53"/>
      <c r="O33" s="53"/>
      <c r="P33" s="53"/>
      <c r="Q33" s="53"/>
      <c r="R33" s="53"/>
      <c r="S33" s="53"/>
      <c r="T33" s="13"/>
      <c r="U33" s="13"/>
      <c r="V33" s="13"/>
    </row>
    <row r="34" spans="1:23" ht="17.25" customHeight="1" x14ac:dyDescent="0.25">
      <c r="A34" s="42" t="s">
        <v>156</v>
      </c>
      <c r="B34" s="42">
        <v>2</v>
      </c>
      <c r="C34" s="42">
        <v>3</v>
      </c>
      <c r="D34" s="42">
        <v>0</v>
      </c>
      <c r="E34" s="42">
        <v>34</v>
      </c>
      <c r="F34" s="42">
        <v>36</v>
      </c>
      <c r="G34" s="42">
        <f>(E34-F34)</f>
        <v>-2</v>
      </c>
      <c r="H34" s="43">
        <f>(B34*3)+D34</f>
        <v>6</v>
      </c>
      <c r="I34" s="51">
        <v>3</v>
      </c>
      <c r="J34" s="21"/>
      <c r="K34" s="21"/>
      <c r="L34" s="53"/>
      <c r="M34" s="32"/>
      <c r="N34" s="32"/>
      <c r="O34" s="32"/>
      <c r="P34" s="32"/>
      <c r="Q34" s="32"/>
      <c r="R34" s="32"/>
      <c r="S34" s="32"/>
      <c r="T34" s="10"/>
      <c r="U34" s="14"/>
      <c r="V34" s="13"/>
    </row>
    <row r="35" spans="1:23" ht="17.25" customHeight="1" x14ac:dyDescent="0.25">
      <c r="A35" s="7" t="s">
        <v>47</v>
      </c>
      <c r="B35" s="7">
        <v>1</v>
      </c>
      <c r="C35" s="7">
        <v>2</v>
      </c>
      <c r="D35" s="7">
        <v>1</v>
      </c>
      <c r="E35" s="7">
        <v>14</v>
      </c>
      <c r="F35" s="7">
        <v>19</v>
      </c>
      <c r="G35" s="7">
        <f>(E35-F35)</f>
        <v>-5</v>
      </c>
      <c r="H35" s="8">
        <f>(B35*3)+D35</f>
        <v>4</v>
      </c>
      <c r="I35" s="30">
        <v>4</v>
      </c>
      <c r="K35" s="21"/>
      <c r="L35" s="53"/>
      <c r="M35" s="32"/>
      <c r="N35" s="32"/>
      <c r="O35" s="32"/>
      <c r="P35" s="32"/>
      <c r="Q35" s="32"/>
      <c r="R35" s="32"/>
      <c r="S35" s="32"/>
      <c r="T35" s="6"/>
      <c r="U35" s="6"/>
      <c r="V35" s="13"/>
      <c r="W35" s="9"/>
    </row>
    <row r="36" spans="1:23" ht="17.25" customHeight="1" x14ac:dyDescent="0.25">
      <c r="A36" s="7" t="s">
        <v>71</v>
      </c>
      <c r="B36" s="7">
        <v>1</v>
      </c>
      <c r="C36" s="7">
        <v>3</v>
      </c>
      <c r="D36" s="7">
        <v>0</v>
      </c>
      <c r="E36" s="7">
        <v>18</v>
      </c>
      <c r="F36" s="7">
        <v>43</v>
      </c>
      <c r="G36" s="7">
        <f>(E36-F36)</f>
        <v>-25</v>
      </c>
      <c r="H36" s="8">
        <f>(B36*3)+D36</f>
        <v>3</v>
      </c>
      <c r="I36" s="35">
        <v>5</v>
      </c>
      <c r="K36" s="32"/>
      <c r="L36" s="32"/>
      <c r="M36" s="32"/>
      <c r="N36" s="32"/>
      <c r="O36" s="32"/>
      <c r="P36" s="32"/>
      <c r="Q36" s="32"/>
      <c r="R36" s="33"/>
      <c r="S36" s="32"/>
      <c r="T36" s="13"/>
      <c r="U36" s="13"/>
      <c r="V36" s="13"/>
    </row>
    <row r="37" spans="1:23" ht="17.25" customHeight="1" thickBot="1" x14ac:dyDescent="0.3">
      <c r="A37" s="55"/>
      <c r="B37" s="56"/>
      <c r="C37" s="56"/>
      <c r="D37" s="56"/>
      <c r="E37" s="56"/>
      <c r="F37" s="57"/>
      <c r="G37" s="108" t="s">
        <v>149</v>
      </c>
      <c r="H37" s="109"/>
      <c r="I37" s="110"/>
      <c r="K37" s="21"/>
      <c r="L37" s="21"/>
      <c r="M37" s="32"/>
      <c r="N37" s="32"/>
      <c r="O37" s="32"/>
      <c r="P37" s="32"/>
      <c r="Q37" s="32"/>
      <c r="R37" s="33"/>
      <c r="S37" s="32"/>
      <c r="T37" s="13"/>
    </row>
  </sheetData>
  <sortState xmlns:xlrd2="http://schemas.microsoft.com/office/spreadsheetml/2017/richdata2" ref="A5:H13">
    <sortCondition descending="1" ref="H5:H13"/>
    <sortCondition descending="1" ref="G5:G13"/>
  </sortState>
  <mergeCells count="8">
    <mergeCell ref="G30:I30"/>
    <mergeCell ref="G37:I37"/>
    <mergeCell ref="A1:I1"/>
    <mergeCell ref="A2:I2"/>
    <mergeCell ref="B3:D3"/>
    <mergeCell ref="E3:G3"/>
    <mergeCell ref="G14:I14"/>
    <mergeCell ref="G21:I21"/>
  </mergeCells>
  <pageMargins left="0" right="0" top="0" bottom="0" header="0" footer="0"/>
  <pageSetup scale="84" orientation="portrait" r:id="rId1"/>
  <headerFooter alignWithMargins="0"/>
  <colBreaks count="1" manualBreakCount="1">
    <brk id="9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C97D6-37CC-4E72-BBD7-60E9902E20AB}">
  <sheetPr codeName="Sheet9">
    <pageSetUpPr fitToPage="1"/>
  </sheetPr>
  <dimension ref="A1:V25"/>
  <sheetViews>
    <sheetView zoomScaleNormal="100" zoomScaleSheetLayoutView="100" workbookViewId="0">
      <selection activeCell="M4" sqref="M4:T25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  <col min="13" max="13" width="30.7109375" customWidth="1"/>
  </cols>
  <sheetData>
    <row r="1" spans="1:22" ht="17.25" customHeight="1" thickBot="1" x14ac:dyDescent="0.3">
      <c r="A1" s="111" t="s">
        <v>159</v>
      </c>
      <c r="B1" s="112"/>
      <c r="C1" s="112"/>
      <c r="D1" s="112"/>
      <c r="E1" s="112"/>
      <c r="F1" s="112"/>
      <c r="G1" s="112"/>
      <c r="H1" s="112"/>
      <c r="I1" s="113"/>
    </row>
    <row r="2" spans="1:22" ht="20.25" customHeight="1" x14ac:dyDescent="0.3">
      <c r="A2" s="114"/>
      <c r="B2" s="115"/>
      <c r="C2" s="115"/>
      <c r="D2" s="115"/>
      <c r="E2" s="115"/>
      <c r="F2" s="115"/>
      <c r="G2" s="115"/>
      <c r="H2" s="115"/>
      <c r="I2" s="116"/>
    </row>
    <row r="3" spans="1:22" ht="17.25" customHeight="1" x14ac:dyDescent="0.25">
      <c r="A3" s="1" t="s">
        <v>56</v>
      </c>
      <c r="B3" s="117" t="s">
        <v>0</v>
      </c>
      <c r="C3" s="117"/>
      <c r="D3" s="117"/>
      <c r="E3" s="117" t="s">
        <v>5</v>
      </c>
      <c r="F3" s="117"/>
      <c r="G3" s="117"/>
      <c r="H3" s="58" t="s">
        <v>9</v>
      </c>
      <c r="I3" s="2" t="s">
        <v>1</v>
      </c>
    </row>
    <row r="4" spans="1:22" ht="17.25" customHeight="1" x14ac:dyDescent="0.2">
      <c r="A4" s="40" t="s">
        <v>31</v>
      </c>
      <c r="B4" s="40" t="s">
        <v>2</v>
      </c>
      <c r="C4" s="40" t="s">
        <v>3</v>
      </c>
      <c r="D4" s="40" t="s">
        <v>4</v>
      </c>
      <c r="E4" s="40" t="s">
        <v>6</v>
      </c>
      <c r="F4" s="40" t="s">
        <v>7</v>
      </c>
      <c r="G4" s="40" t="s">
        <v>8</v>
      </c>
      <c r="H4" s="41" t="s">
        <v>10</v>
      </c>
      <c r="I4" s="38" t="s">
        <v>160</v>
      </c>
      <c r="M4" s="128"/>
      <c r="N4" s="128"/>
      <c r="O4" s="128"/>
      <c r="P4" s="128"/>
      <c r="Q4" s="128"/>
      <c r="R4" s="128"/>
      <c r="S4" s="128"/>
      <c r="T4" s="128"/>
    </row>
    <row r="5" spans="1:22" ht="17.25" customHeight="1" x14ac:dyDescent="0.25">
      <c r="A5" s="65" t="s">
        <v>142</v>
      </c>
      <c r="B5" s="42">
        <v>5</v>
      </c>
      <c r="C5" s="42">
        <v>0</v>
      </c>
      <c r="D5" s="42">
        <v>0</v>
      </c>
      <c r="E5" s="42">
        <v>25</v>
      </c>
      <c r="F5" s="42">
        <v>16</v>
      </c>
      <c r="G5" s="42">
        <f t="shared" ref="G5:G10" si="0">(E5-F5)</f>
        <v>9</v>
      </c>
      <c r="H5" s="43">
        <f t="shared" ref="H5:H10" si="1">(B5*3)+D5</f>
        <v>15</v>
      </c>
      <c r="I5" s="42">
        <v>1</v>
      </c>
      <c r="M5" s="128"/>
      <c r="N5" s="128"/>
      <c r="O5" s="128"/>
      <c r="P5" s="128"/>
      <c r="Q5" s="128"/>
      <c r="R5" s="128"/>
      <c r="S5" s="128"/>
      <c r="T5" s="128"/>
    </row>
    <row r="6" spans="1:22" ht="17.25" customHeight="1" x14ac:dyDescent="0.25">
      <c r="A6" s="65" t="s">
        <v>42</v>
      </c>
      <c r="B6" s="42">
        <v>3</v>
      </c>
      <c r="C6" s="42">
        <v>2</v>
      </c>
      <c r="D6" s="42">
        <v>0</v>
      </c>
      <c r="E6" s="42">
        <v>27</v>
      </c>
      <c r="F6" s="42">
        <v>11</v>
      </c>
      <c r="G6" s="42">
        <f t="shared" si="0"/>
        <v>16</v>
      </c>
      <c r="H6" s="43">
        <f t="shared" si="1"/>
        <v>9</v>
      </c>
      <c r="I6" s="42">
        <v>2</v>
      </c>
      <c r="K6" s="9"/>
      <c r="L6" s="9"/>
      <c r="M6" s="128"/>
      <c r="N6" s="128"/>
      <c r="O6" s="128"/>
      <c r="P6" s="128"/>
      <c r="Q6" s="128"/>
      <c r="R6" s="128"/>
      <c r="S6" s="128"/>
      <c r="T6" s="128"/>
      <c r="U6" s="9"/>
      <c r="V6" s="9"/>
    </row>
    <row r="7" spans="1:22" ht="17.25" customHeight="1" x14ac:dyDescent="0.25">
      <c r="A7" s="65" t="s">
        <v>37</v>
      </c>
      <c r="B7" s="42">
        <v>3</v>
      </c>
      <c r="C7" s="42">
        <v>2</v>
      </c>
      <c r="D7" s="42">
        <v>0</v>
      </c>
      <c r="E7" s="42">
        <v>23</v>
      </c>
      <c r="F7" s="42">
        <v>19</v>
      </c>
      <c r="G7" s="42">
        <f t="shared" si="0"/>
        <v>4</v>
      </c>
      <c r="H7" s="43">
        <f t="shared" si="1"/>
        <v>9</v>
      </c>
      <c r="I7" s="42">
        <v>3</v>
      </c>
      <c r="K7" s="9"/>
      <c r="L7" s="9"/>
      <c r="M7" s="128"/>
      <c r="N7" s="128"/>
      <c r="O7" s="128"/>
      <c r="P7" s="128"/>
      <c r="Q7" s="128"/>
      <c r="R7" s="128"/>
      <c r="S7" s="128"/>
      <c r="T7" s="128"/>
      <c r="U7" s="9"/>
      <c r="V7" s="9"/>
    </row>
    <row r="8" spans="1:22" ht="17.25" customHeight="1" x14ac:dyDescent="0.25">
      <c r="A8" s="67" t="s">
        <v>38</v>
      </c>
      <c r="B8" s="42">
        <v>3</v>
      </c>
      <c r="C8" s="42">
        <v>2</v>
      </c>
      <c r="D8" s="42">
        <v>0</v>
      </c>
      <c r="E8" s="42">
        <v>21</v>
      </c>
      <c r="F8" s="42">
        <v>23</v>
      </c>
      <c r="G8" s="42">
        <f t="shared" si="0"/>
        <v>-2</v>
      </c>
      <c r="H8" s="43">
        <f t="shared" si="1"/>
        <v>9</v>
      </c>
      <c r="I8" s="42">
        <v>4</v>
      </c>
      <c r="K8" s="9"/>
      <c r="L8" s="9"/>
      <c r="M8" s="128"/>
      <c r="N8" s="128"/>
      <c r="O8" s="128"/>
      <c r="P8" s="128"/>
      <c r="Q8" s="128"/>
      <c r="R8" s="128"/>
      <c r="S8" s="128"/>
      <c r="T8" s="128"/>
      <c r="U8" s="9"/>
      <c r="V8" s="9"/>
    </row>
    <row r="9" spans="1:22" ht="17.25" customHeight="1" x14ac:dyDescent="0.25">
      <c r="A9" s="29" t="s">
        <v>63</v>
      </c>
      <c r="B9" s="7">
        <v>2</v>
      </c>
      <c r="C9" s="7">
        <v>3</v>
      </c>
      <c r="D9" s="7">
        <v>0</v>
      </c>
      <c r="E9" s="7">
        <v>26</v>
      </c>
      <c r="F9" s="7">
        <v>21</v>
      </c>
      <c r="G9" s="7">
        <f t="shared" si="0"/>
        <v>5</v>
      </c>
      <c r="H9" s="8">
        <f t="shared" si="1"/>
        <v>6</v>
      </c>
      <c r="I9" s="7">
        <v>5</v>
      </c>
      <c r="K9" s="9"/>
      <c r="L9" s="9"/>
      <c r="M9" s="128"/>
      <c r="N9" s="128"/>
      <c r="O9" s="128"/>
      <c r="P9" s="128"/>
      <c r="Q9" s="128"/>
      <c r="R9" s="128"/>
      <c r="S9" s="128"/>
      <c r="T9" s="128"/>
      <c r="U9" s="9"/>
      <c r="V9" s="9"/>
    </row>
    <row r="10" spans="1:22" ht="17.25" customHeight="1" x14ac:dyDescent="0.25">
      <c r="A10" s="7" t="s">
        <v>166</v>
      </c>
      <c r="B10" s="7">
        <v>1</v>
      </c>
      <c r="C10" s="7">
        <v>4</v>
      </c>
      <c r="D10" s="7">
        <v>0</v>
      </c>
      <c r="E10" s="7">
        <v>23</v>
      </c>
      <c r="F10" s="7">
        <v>34</v>
      </c>
      <c r="G10" s="7">
        <f t="shared" si="0"/>
        <v>-11</v>
      </c>
      <c r="H10" s="8">
        <f t="shared" si="1"/>
        <v>3</v>
      </c>
      <c r="I10" s="12">
        <v>6</v>
      </c>
      <c r="M10" s="128"/>
      <c r="N10" s="128"/>
      <c r="O10" s="128"/>
      <c r="P10" s="128"/>
      <c r="Q10" s="128"/>
      <c r="R10" s="128"/>
      <c r="S10" s="128"/>
      <c r="T10" s="128"/>
    </row>
    <row r="11" spans="1:22" ht="17.25" customHeight="1" x14ac:dyDescent="0.25">
      <c r="A11" s="45"/>
      <c r="B11" s="44"/>
      <c r="C11" s="44"/>
      <c r="D11" s="44"/>
      <c r="E11" s="44"/>
      <c r="F11" s="11"/>
      <c r="G11" s="105" t="s">
        <v>36</v>
      </c>
      <c r="H11" s="106"/>
      <c r="I11" s="129"/>
      <c r="M11" s="128"/>
      <c r="N11" s="128"/>
      <c r="O11" s="128"/>
      <c r="P11" s="128"/>
      <c r="Q11" s="128"/>
      <c r="R11" s="128"/>
      <c r="S11" s="128"/>
      <c r="T11" s="128"/>
    </row>
    <row r="12" spans="1:22" ht="17.25" customHeight="1" x14ac:dyDescent="0.2">
      <c r="A12" s="40" t="s">
        <v>33</v>
      </c>
      <c r="B12" s="40" t="s">
        <v>2</v>
      </c>
      <c r="C12" s="40" t="s">
        <v>3</v>
      </c>
      <c r="D12" s="40" t="s">
        <v>4</v>
      </c>
      <c r="E12" s="40" t="s">
        <v>6</v>
      </c>
      <c r="F12" s="40" t="s">
        <v>7</v>
      </c>
      <c r="G12" s="40" t="s">
        <v>8</v>
      </c>
      <c r="H12" s="41" t="s">
        <v>10</v>
      </c>
      <c r="I12" s="38" t="s">
        <v>160</v>
      </c>
      <c r="M12" s="128"/>
      <c r="N12" s="128"/>
      <c r="O12" s="128"/>
      <c r="P12" s="128"/>
      <c r="Q12" s="128"/>
      <c r="R12" s="128"/>
      <c r="S12" s="128"/>
      <c r="T12" s="128"/>
    </row>
    <row r="13" spans="1:22" ht="17.25" customHeight="1" x14ac:dyDescent="0.25">
      <c r="A13" s="67" t="s">
        <v>40</v>
      </c>
      <c r="B13" s="42">
        <v>4</v>
      </c>
      <c r="C13" s="42">
        <v>1</v>
      </c>
      <c r="D13" s="42">
        <v>0</v>
      </c>
      <c r="E13" s="42">
        <v>29</v>
      </c>
      <c r="F13" s="42">
        <v>16</v>
      </c>
      <c r="G13" s="42">
        <f>(E13-F13)</f>
        <v>13</v>
      </c>
      <c r="H13" s="43">
        <f>(B13*3)+D13</f>
        <v>12</v>
      </c>
      <c r="I13" s="42">
        <v>1</v>
      </c>
      <c r="M13" s="128"/>
      <c r="N13" s="128"/>
      <c r="O13" s="128"/>
      <c r="P13" s="128"/>
      <c r="Q13" s="128"/>
      <c r="R13" s="128"/>
      <c r="S13" s="128"/>
      <c r="T13" s="128"/>
    </row>
    <row r="14" spans="1:22" ht="17.25" customHeight="1" x14ac:dyDescent="0.25">
      <c r="A14" s="65" t="s">
        <v>57</v>
      </c>
      <c r="B14" s="42">
        <v>3</v>
      </c>
      <c r="C14" s="42">
        <v>2</v>
      </c>
      <c r="D14" s="42">
        <v>0</v>
      </c>
      <c r="E14" s="42">
        <v>29</v>
      </c>
      <c r="F14" s="42">
        <v>29</v>
      </c>
      <c r="G14" s="42">
        <f>(E14-F14)</f>
        <v>0</v>
      </c>
      <c r="H14" s="43">
        <f>(B14*3)+D14</f>
        <v>9</v>
      </c>
      <c r="I14" s="42">
        <v>2</v>
      </c>
      <c r="M14" s="128"/>
      <c r="N14" s="128"/>
      <c r="O14" s="128"/>
      <c r="P14" s="128"/>
      <c r="Q14" s="128"/>
      <c r="R14" s="128"/>
      <c r="S14" s="128"/>
      <c r="T14" s="128"/>
    </row>
    <row r="15" spans="1:22" ht="17.25" customHeight="1" x14ac:dyDescent="0.25">
      <c r="A15" s="65" t="s">
        <v>67</v>
      </c>
      <c r="B15" s="42">
        <v>2</v>
      </c>
      <c r="C15" s="42">
        <v>3</v>
      </c>
      <c r="D15" s="42">
        <v>0</v>
      </c>
      <c r="E15" s="42">
        <v>24</v>
      </c>
      <c r="F15" s="42">
        <v>28</v>
      </c>
      <c r="G15" s="42">
        <f>(E15-F15)</f>
        <v>-4</v>
      </c>
      <c r="H15" s="43">
        <f>(B15*3)+D15</f>
        <v>6</v>
      </c>
      <c r="I15" s="47">
        <v>3</v>
      </c>
      <c r="M15" s="128"/>
      <c r="N15" s="128"/>
      <c r="O15" s="128"/>
      <c r="P15" s="128"/>
      <c r="Q15" s="128"/>
      <c r="R15" s="128"/>
      <c r="S15" s="128"/>
      <c r="T15" s="128"/>
    </row>
    <row r="16" spans="1:22" ht="17.25" customHeight="1" x14ac:dyDescent="0.25">
      <c r="A16" s="29" t="s">
        <v>68</v>
      </c>
      <c r="B16" s="7">
        <v>1</v>
      </c>
      <c r="C16" s="7">
        <v>4</v>
      </c>
      <c r="D16" s="7">
        <v>0</v>
      </c>
      <c r="E16" s="7">
        <v>19</v>
      </c>
      <c r="F16" s="7">
        <v>30</v>
      </c>
      <c r="G16" s="7">
        <f>(E16-F16)</f>
        <v>-11</v>
      </c>
      <c r="H16" s="8">
        <f>(B16*3)+D16</f>
        <v>3</v>
      </c>
      <c r="I16" s="20">
        <v>4</v>
      </c>
      <c r="M16" s="128"/>
      <c r="N16" s="128"/>
      <c r="O16" s="128"/>
      <c r="P16" s="128"/>
      <c r="Q16" s="128"/>
      <c r="R16" s="128"/>
      <c r="S16" s="128"/>
      <c r="T16" s="128"/>
    </row>
    <row r="17" spans="1:20" ht="17.25" customHeight="1" x14ac:dyDescent="0.25">
      <c r="A17" s="45"/>
      <c r="B17" s="44"/>
      <c r="C17" s="44"/>
      <c r="D17" s="44"/>
      <c r="E17" s="44"/>
      <c r="F17" s="11"/>
      <c r="G17" s="105" t="s">
        <v>34</v>
      </c>
      <c r="H17" s="106"/>
      <c r="I17" s="129"/>
      <c r="M17" s="128"/>
      <c r="N17" s="128"/>
      <c r="O17" s="128"/>
      <c r="P17" s="128"/>
      <c r="Q17" s="128"/>
      <c r="R17" s="128"/>
      <c r="S17" s="128"/>
      <c r="T17" s="128"/>
    </row>
    <row r="18" spans="1:20" ht="17.25" customHeight="1" x14ac:dyDescent="0.2">
      <c r="A18" s="40" t="s">
        <v>32</v>
      </c>
      <c r="B18" s="40" t="s">
        <v>2</v>
      </c>
      <c r="C18" s="40" t="s">
        <v>3</v>
      </c>
      <c r="D18" s="40" t="s">
        <v>4</v>
      </c>
      <c r="E18" s="40" t="s">
        <v>6</v>
      </c>
      <c r="F18" s="40" t="s">
        <v>7</v>
      </c>
      <c r="G18" s="40" t="s">
        <v>8</v>
      </c>
      <c r="H18" s="41" t="s">
        <v>10</v>
      </c>
      <c r="I18" s="38" t="s">
        <v>160</v>
      </c>
      <c r="M18" s="128"/>
      <c r="N18" s="128"/>
      <c r="O18" s="128"/>
      <c r="P18" s="128"/>
      <c r="Q18" s="128"/>
      <c r="R18" s="128"/>
      <c r="S18" s="128"/>
      <c r="T18" s="128"/>
    </row>
    <row r="19" spans="1:20" ht="17.25" customHeight="1" x14ac:dyDescent="0.25">
      <c r="A19" s="65" t="s">
        <v>143</v>
      </c>
      <c r="B19" s="42">
        <v>4</v>
      </c>
      <c r="C19" s="42">
        <v>1</v>
      </c>
      <c r="D19" s="42">
        <v>0</v>
      </c>
      <c r="E19" s="42">
        <v>20</v>
      </c>
      <c r="F19" s="42">
        <v>11</v>
      </c>
      <c r="G19" s="42">
        <f t="shared" ref="G19:G24" si="2">(E19-F19)</f>
        <v>9</v>
      </c>
      <c r="H19" s="43">
        <f t="shared" ref="H19:H24" si="3">(B19*3)+D19</f>
        <v>12</v>
      </c>
      <c r="I19" s="42">
        <v>1</v>
      </c>
      <c r="M19" s="128"/>
      <c r="N19" s="128"/>
      <c r="O19" s="128"/>
      <c r="P19" s="128"/>
      <c r="Q19" s="128"/>
      <c r="R19" s="128"/>
      <c r="S19" s="128"/>
      <c r="T19" s="128"/>
    </row>
    <row r="20" spans="1:20" ht="17.25" customHeight="1" x14ac:dyDescent="0.25">
      <c r="A20" s="67" t="s">
        <v>147</v>
      </c>
      <c r="B20" s="42">
        <v>3</v>
      </c>
      <c r="C20" s="42">
        <v>2</v>
      </c>
      <c r="D20" s="42">
        <v>0</v>
      </c>
      <c r="E20" s="42">
        <v>26</v>
      </c>
      <c r="F20" s="42">
        <v>30</v>
      </c>
      <c r="G20" s="42">
        <f t="shared" si="2"/>
        <v>-4</v>
      </c>
      <c r="H20" s="43">
        <f t="shared" si="3"/>
        <v>9</v>
      </c>
      <c r="I20" s="42">
        <v>2</v>
      </c>
      <c r="M20" s="128"/>
      <c r="N20" s="128"/>
      <c r="O20" s="128"/>
      <c r="P20" s="128"/>
      <c r="Q20" s="128"/>
      <c r="R20" s="128"/>
      <c r="S20" s="128"/>
      <c r="T20" s="128"/>
    </row>
    <row r="21" spans="1:20" ht="17.25" customHeight="1" x14ac:dyDescent="0.25">
      <c r="A21" s="42" t="s">
        <v>41</v>
      </c>
      <c r="B21" s="42">
        <v>2</v>
      </c>
      <c r="C21" s="42">
        <v>3</v>
      </c>
      <c r="D21" s="42">
        <v>0</v>
      </c>
      <c r="E21" s="42">
        <v>24</v>
      </c>
      <c r="F21" s="42">
        <v>18</v>
      </c>
      <c r="G21" s="42">
        <f t="shared" si="2"/>
        <v>6</v>
      </c>
      <c r="H21" s="43">
        <f t="shared" si="3"/>
        <v>6</v>
      </c>
      <c r="I21" s="42">
        <v>3</v>
      </c>
      <c r="M21" s="128"/>
      <c r="N21" s="128"/>
      <c r="O21" s="128"/>
      <c r="P21" s="128"/>
      <c r="Q21" s="128"/>
      <c r="R21" s="128"/>
      <c r="S21" s="128"/>
      <c r="T21" s="128"/>
    </row>
    <row r="22" spans="1:20" ht="17.25" customHeight="1" x14ac:dyDescent="0.25">
      <c r="A22" s="42" t="s">
        <v>39</v>
      </c>
      <c r="B22" s="42">
        <v>2</v>
      </c>
      <c r="C22" s="42">
        <v>3</v>
      </c>
      <c r="D22" s="42">
        <v>0</v>
      </c>
      <c r="E22" s="42">
        <v>21</v>
      </c>
      <c r="F22" s="42">
        <v>23</v>
      </c>
      <c r="G22" s="42">
        <f t="shared" si="2"/>
        <v>-2</v>
      </c>
      <c r="H22" s="43">
        <f t="shared" si="3"/>
        <v>6</v>
      </c>
      <c r="I22" s="42">
        <v>4</v>
      </c>
      <c r="M22" s="128"/>
      <c r="N22" s="128"/>
      <c r="O22" s="128"/>
      <c r="P22" s="128"/>
      <c r="Q22" s="128"/>
      <c r="R22" s="128"/>
      <c r="S22" s="128"/>
      <c r="T22" s="128"/>
    </row>
    <row r="23" spans="1:20" ht="17.25" customHeight="1" x14ac:dyDescent="0.25">
      <c r="A23" s="7" t="s">
        <v>145</v>
      </c>
      <c r="B23" s="7">
        <v>2</v>
      </c>
      <c r="C23" s="7">
        <v>3</v>
      </c>
      <c r="D23" s="7">
        <v>0</v>
      </c>
      <c r="E23" s="7">
        <v>23</v>
      </c>
      <c r="F23" s="7">
        <v>25</v>
      </c>
      <c r="G23" s="7">
        <f t="shared" si="2"/>
        <v>-2</v>
      </c>
      <c r="H23" s="8">
        <f t="shared" si="3"/>
        <v>6</v>
      </c>
      <c r="I23" s="7">
        <v>5</v>
      </c>
      <c r="M23" s="128"/>
      <c r="N23" s="128"/>
      <c r="O23" s="128"/>
      <c r="P23" s="128"/>
      <c r="Q23" s="128"/>
      <c r="R23" s="128"/>
      <c r="S23" s="128"/>
      <c r="T23" s="128"/>
    </row>
    <row r="24" spans="1:20" ht="17.25" customHeight="1" x14ac:dyDescent="0.25">
      <c r="A24" s="8" t="s">
        <v>146</v>
      </c>
      <c r="B24" s="7">
        <v>0</v>
      </c>
      <c r="C24" s="7">
        <v>5</v>
      </c>
      <c r="D24" s="7">
        <v>0</v>
      </c>
      <c r="E24" s="7">
        <v>15</v>
      </c>
      <c r="F24" s="7">
        <v>41</v>
      </c>
      <c r="G24" s="7">
        <f t="shared" si="2"/>
        <v>-26</v>
      </c>
      <c r="H24" s="8">
        <f t="shared" si="3"/>
        <v>0</v>
      </c>
      <c r="I24" s="20">
        <v>6</v>
      </c>
      <c r="M24" s="128"/>
      <c r="N24" s="128"/>
      <c r="O24" s="128"/>
      <c r="P24" s="128"/>
      <c r="Q24" s="128"/>
      <c r="R24" s="128"/>
      <c r="S24" s="128"/>
      <c r="T24" s="128"/>
    </row>
    <row r="25" spans="1:20" ht="17.25" customHeight="1" x14ac:dyDescent="0.25">
      <c r="A25" s="45"/>
      <c r="B25" s="44"/>
      <c r="C25" s="44"/>
      <c r="D25" s="44"/>
      <c r="E25" s="44"/>
      <c r="F25" s="11"/>
      <c r="G25" s="105" t="s">
        <v>36</v>
      </c>
      <c r="H25" s="106"/>
      <c r="I25" s="129"/>
      <c r="M25" s="128"/>
      <c r="N25" s="128"/>
      <c r="O25" s="128"/>
      <c r="P25" s="128"/>
      <c r="Q25" s="128"/>
      <c r="R25" s="128"/>
      <c r="S25" s="128"/>
      <c r="T25" s="128"/>
    </row>
  </sheetData>
  <sortState xmlns:xlrd2="http://schemas.microsoft.com/office/spreadsheetml/2017/richdata2" ref="A13:H16">
    <sortCondition descending="1" ref="H13:H16"/>
    <sortCondition descending="1" ref="G13:G16"/>
  </sortState>
  <mergeCells count="8">
    <mergeCell ref="A1:I1"/>
    <mergeCell ref="A2:I2"/>
    <mergeCell ref="B3:D3"/>
    <mergeCell ref="E3:G3"/>
    <mergeCell ref="M4:T25"/>
    <mergeCell ref="G11:I11"/>
    <mergeCell ref="G17:I17"/>
    <mergeCell ref="G25:I25"/>
  </mergeCells>
  <pageMargins left="0.2" right="0.2" top="0" bottom="0" header="0" footer="0"/>
  <pageSetup orientation="portrait" r:id="rId1"/>
  <headerFooter alignWithMargins="0"/>
  <colBreaks count="1" manualBreakCount="1">
    <brk id="9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05108-9FE9-46D0-BF7F-2379531F1801}">
  <sheetPr codeName="Sheet11">
    <pageSetUpPr fitToPage="1"/>
  </sheetPr>
  <dimension ref="A1:V27"/>
  <sheetViews>
    <sheetView zoomScale="96" zoomScaleNormal="96" zoomScaleSheetLayoutView="100" workbookViewId="0">
      <selection activeCell="K7" sqref="K7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  <col min="13" max="13" width="30.7109375" customWidth="1"/>
  </cols>
  <sheetData>
    <row r="1" spans="1:20" ht="17.25" customHeight="1" thickBot="1" x14ac:dyDescent="0.3">
      <c r="A1" s="120" t="s">
        <v>164</v>
      </c>
      <c r="B1" s="121"/>
      <c r="C1" s="121"/>
      <c r="D1" s="121"/>
      <c r="E1" s="121"/>
      <c r="F1" s="121"/>
      <c r="G1" s="121"/>
      <c r="H1" s="121"/>
      <c r="I1" s="122"/>
    </row>
    <row r="2" spans="1:20" ht="20.25" customHeight="1" x14ac:dyDescent="0.3">
      <c r="A2" s="114"/>
      <c r="B2" s="123"/>
      <c r="C2" s="123"/>
      <c r="D2" s="123"/>
      <c r="E2" s="123"/>
      <c r="F2" s="123"/>
      <c r="G2" s="123"/>
      <c r="H2" s="123"/>
      <c r="I2" s="124"/>
    </row>
    <row r="3" spans="1:20" ht="17.25" customHeight="1" x14ac:dyDescent="0.25">
      <c r="A3" s="1" t="s">
        <v>64</v>
      </c>
      <c r="B3" s="125" t="s">
        <v>0</v>
      </c>
      <c r="C3" s="126"/>
      <c r="D3" s="127"/>
      <c r="E3" s="125" t="s">
        <v>5</v>
      </c>
      <c r="F3" s="126"/>
      <c r="G3" s="127"/>
      <c r="H3" s="36" t="s">
        <v>9</v>
      </c>
      <c r="I3" s="2" t="s">
        <v>1</v>
      </c>
    </row>
    <row r="4" spans="1:20" ht="17.25" customHeight="1" x14ac:dyDescent="0.2">
      <c r="A4" s="34" t="s">
        <v>31</v>
      </c>
      <c r="B4" s="16" t="s">
        <v>2</v>
      </c>
      <c r="C4" s="16" t="s">
        <v>3</v>
      </c>
      <c r="D4" s="16" t="s">
        <v>4</v>
      </c>
      <c r="E4" s="16" t="s">
        <v>6</v>
      </c>
      <c r="F4" s="16" t="s">
        <v>7</v>
      </c>
      <c r="G4" s="16" t="s">
        <v>8</v>
      </c>
      <c r="H4" s="17" t="s">
        <v>10</v>
      </c>
      <c r="I4" s="18" t="s">
        <v>161</v>
      </c>
    </row>
    <row r="5" spans="1:20" ht="17.25" customHeight="1" x14ac:dyDescent="0.25">
      <c r="A5" s="65" t="s">
        <v>78</v>
      </c>
      <c r="B5" s="42">
        <v>6</v>
      </c>
      <c r="C5" s="42">
        <v>2</v>
      </c>
      <c r="D5" s="42">
        <v>0</v>
      </c>
      <c r="E5" s="42">
        <v>41</v>
      </c>
      <c r="F5" s="42">
        <v>34</v>
      </c>
      <c r="G5" s="42">
        <f t="shared" ref="G5:G10" si="0">(E5-F5)</f>
        <v>7</v>
      </c>
      <c r="H5" s="43">
        <f>(B5*3)+D5</f>
        <v>18</v>
      </c>
      <c r="I5" s="42">
        <v>1</v>
      </c>
      <c r="M5" s="128"/>
      <c r="N5" s="128"/>
      <c r="O5" s="128"/>
      <c r="P5" s="128"/>
      <c r="Q5" s="128"/>
      <c r="R5" s="128"/>
      <c r="S5" s="128"/>
      <c r="T5" s="128"/>
    </row>
    <row r="6" spans="1:20" ht="17.25" customHeight="1" x14ac:dyDescent="0.25">
      <c r="A6" s="60" t="s">
        <v>80</v>
      </c>
      <c r="B6" s="42">
        <v>5</v>
      </c>
      <c r="C6" s="42">
        <v>2</v>
      </c>
      <c r="D6" s="42">
        <v>1</v>
      </c>
      <c r="E6" s="42">
        <v>45</v>
      </c>
      <c r="F6" s="42">
        <v>39</v>
      </c>
      <c r="G6" s="42">
        <f t="shared" si="0"/>
        <v>6</v>
      </c>
      <c r="H6" s="43">
        <f>(B6*3)+D6</f>
        <v>16</v>
      </c>
      <c r="I6" s="42">
        <v>2</v>
      </c>
      <c r="M6" s="128"/>
      <c r="N6" s="128"/>
      <c r="O6" s="128"/>
      <c r="P6" s="128"/>
      <c r="Q6" s="128"/>
      <c r="R6" s="128"/>
      <c r="S6" s="128"/>
      <c r="T6" s="128"/>
    </row>
    <row r="7" spans="1:20" ht="17.25" customHeight="1" x14ac:dyDescent="0.25">
      <c r="A7" s="42" t="s">
        <v>79</v>
      </c>
      <c r="B7" s="42">
        <v>5</v>
      </c>
      <c r="C7" s="42">
        <v>3</v>
      </c>
      <c r="D7" s="42">
        <v>0</v>
      </c>
      <c r="E7" s="42">
        <v>44</v>
      </c>
      <c r="F7" s="42">
        <v>37</v>
      </c>
      <c r="G7" s="42">
        <f t="shared" si="0"/>
        <v>7</v>
      </c>
      <c r="H7" s="43">
        <f>(B7*3)+D7</f>
        <v>15</v>
      </c>
      <c r="I7" s="42">
        <v>3</v>
      </c>
      <c r="M7" s="128"/>
      <c r="N7" s="128"/>
      <c r="O7" s="128"/>
      <c r="P7" s="128"/>
      <c r="Q7" s="128"/>
      <c r="R7" s="128"/>
      <c r="S7" s="128"/>
      <c r="T7" s="128"/>
    </row>
    <row r="8" spans="1:20" ht="17.25" customHeight="1" x14ac:dyDescent="0.25">
      <c r="A8" s="42" t="s">
        <v>82</v>
      </c>
      <c r="B8" s="42">
        <v>3</v>
      </c>
      <c r="C8" s="42">
        <v>3</v>
      </c>
      <c r="D8" s="42">
        <v>2</v>
      </c>
      <c r="E8" s="42">
        <v>42</v>
      </c>
      <c r="F8" s="42">
        <v>36</v>
      </c>
      <c r="G8" s="42">
        <f t="shared" si="0"/>
        <v>6</v>
      </c>
      <c r="H8" s="43">
        <v>10</v>
      </c>
      <c r="I8" s="42">
        <v>4</v>
      </c>
      <c r="M8" s="128"/>
      <c r="N8" s="128"/>
      <c r="O8" s="128"/>
      <c r="P8" s="128"/>
      <c r="Q8" s="128"/>
      <c r="R8" s="128"/>
      <c r="S8" s="128"/>
      <c r="T8" s="128"/>
    </row>
    <row r="9" spans="1:20" ht="17.25" customHeight="1" x14ac:dyDescent="0.25">
      <c r="A9" s="7" t="s">
        <v>83</v>
      </c>
      <c r="B9" s="4">
        <v>3</v>
      </c>
      <c r="C9" s="4">
        <v>5</v>
      </c>
      <c r="D9" s="4">
        <v>0</v>
      </c>
      <c r="E9" s="4">
        <v>37</v>
      </c>
      <c r="F9" s="4">
        <v>40</v>
      </c>
      <c r="G9" s="7">
        <f t="shared" si="0"/>
        <v>-3</v>
      </c>
      <c r="H9" s="8">
        <f>(B9*3)+D9</f>
        <v>9</v>
      </c>
      <c r="I9" s="4">
        <v>5</v>
      </c>
      <c r="M9" s="128"/>
      <c r="N9" s="128"/>
      <c r="O9" s="128"/>
      <c r="P9" s="128"/>
      <c r="Q9" s="128"/>
      <c r="R9" s="128"/>
      <c r="S9" s="128"/>
      <c r="T9" s="128"/>
    </row>
    <row r="10" spans="1:20" ht="17.25" customHeight="1" x14ac:dyDescent="0.25">
      <c r="A10" s="7" t="s">
        <v>86</v>
      </c>
      <c r="B10" s="7">
        <v>2</v>
      </c>
      <c r="C10" s="7">
        <v>5</v>
      </c>
      <c r="D10" s="7">
        <v>1</v>
      </c>
      <c r="E10" s="7">
        <v>31</v>
      </c>
      <c r="F10" s="7">
        <v>38</v>
      </c>
      <c r="G10" s="7">
        <f t="shared" si="0"/>
        <v>-7</v>
      </c>
      <c r="H10" s="8">
        <f>(B10*3)+D10</f>
        <v>7</v>
      </c>
      <c r="I10" s="4">
        <v>6</v>
      </c>
      <c r="M10" s="128"/>
      <c r="N10" s="128"/>
      <c r="O10" s="128"/>
      <c r="P10" s="128"/>
      <c r="Q10" s="128"/>
      <c r="R10" s="128"/>
      <c r="S10" s="128"/>
      <c r="T10" s="128"/>
    </row>
    <row r="11" spans="1:20" ht="17.25" customHeight="1" x14ac:dyDescent="0.25">
      <c r="A11" s="45"/>
      <c r="B11" s="44"/>
      <c r="C11" s="44"/>
      <c r="D11" s="44"/>
      <c r="E11" s="44"/>
      <c r="F11" s="11"/>
      <c r="G11" s="105" t="s">
        <v>36</v>
      </c>
      <c r="H11" s="106"/>
      <c r="I11" s="129"/>
      <c r="M11" s="128"/>
      <c r="N11" s="128"/>
      <c r="O11" s="128"/>
      <c r="P11" s="128"/>
      <c r="Q11" s="128"/>
      <c r="R11" s="128"/>
      <c r="S11" s="128"/>
      <c r="T11" s="128"/>
    </row>
    <row r="12" spans="1:20" ht="17.25" customHeight="1" x14ac:dyDescent="0.2">
      <c r="A12" s="34" t="s">
        <v>33</v>
      </c>
      <c r="B12" s="16" t="s">
        <v>2</v>
      </c>
      <c r="C12" s="16" t="s">
        <v>3</v>
      </c>
      <c r="D12" s="16" t="s">
        <v>4</v>
      </c>
      <c r="E12" s="16" t="s">
        <v>6</v>
      </c>
      <c r="F12" s="16" t="s">
        <v>7</v>
      </c>
      <c r="G12" s="16" t="s">
        <v>8</v>
      </c>
      <c r="H12" s="17" t="s">
        <v>10</v>
      </c>
      <c r="I12" s="18" t="s">
        <v>161</v>
      </c>
      <c r="M12" s="128"/>
      <c r="N12" s="128"/>
      <c r="O12" s="128"/>
      <c r="P12" s="128"/>
      <c r="Q12" s="128"/>
      <c r="R12" s="128"/>
      <c r="S12" s="128"/>
      <c r="T12" s="128"/>
    </row>
    <row r="13" spans="1:20" ht="16.5" customHeight="1" x14ac:dyDescent="0.25">
      <c r="A13" s="42" t="s">
        <v>84</v>
      </c>
      <c r="B13" s="42">
        <v>6</v>
      </c>
      <c r="C13" s="42">
        <v>2</v>
      </c>
      <c r="D13" s="42">
        <v>0</v>
      </c>
      <c r="E13" s="42">
        <v>54</v>
      </c>
      <c r="F13" s="42">
        <v>36</v>
      </c>
      <c r="G13" s="42">
        <f t="shared" ref="G13:G18" si="1">(E13-F13)</f>
        <v>18</v>
      </c>
      <c r="H13" s="43">
        <f t="shared" ref="H13:H18" si="2">(B13*3)+D13</f>
        <v>18</v>
      </c>
      <c r="I13" s="42">
        <v>1</v>
      </c>
      <c r="M13" s="128"/>
      <c r="N13" s="128"/>
      <c r="O13" s="128"/>
      <c r="P13" s="128"/>
      <c r="Q13" s="128"/>
      <c r="R13" s="128"/>
      <c r="S13" s="128"/>
      <c r="T13" s="128"/>
    </row>
    <row r="14" spans="1:20" ht="17.25" customHeight="1" x14ac:dyDescent="0.25">
      <c r="A14" s="42" t="s">
        <v>92</v>
      </c>
      <c r="B14" s="42">
        <v>5</v>
      </c>
      <c r="C14" s="42">
        <v>2</v>
      </c>
      <c r="D14" s="42">
        <v>1</v>
      </c>
      <c r="E14" s="42">
        <v>41</v>
      </c>
      <c r="F14" s="42">
        <v>28</v>
      </c>
      <c r="G14" s="42">
        <f t="shared" si="1"/>
        <v>13</v>
      </c>
      <c r="H14" s="43">
        <f t="shared" si="2"/>
        <v>16</v>
      </c>
      <c r="I14" s="42">
        <v>2</v>
      </c>
      <c r="M14" s="128"/>
      <c r="N14" s="128"/>
      <c r="O14" s="128"/>
      <c r="P14" s="128"/>
      <c r="Q14" s="128"/>
      <c r="R14" s="128"/>
      <c r="S14" s="128"/>
      <c r="T14" s="128"/>
    </row>
    <row r="15" spans="1:20" ht="17.25" customHeight="1" x14ac:dyDescent="0.25">
      <c r="A15" s="48" t="s">
        <v>93</v>
      </c>
      <c r="B15" s="42">
        <v>4</v>
      </c>
      <c r="C15" s="42">
        <v>4</v>
      </c>
      <c r="D15" s="42">
        <v>0</v>
      </c>
      <c r="E15" s="42">
        <v>37</v>
      </c>
      <c r="F15" s="42">
        <v>39</v>
      </c>
      <c r="G15" s="42">
        <f t="shared" si="1"/>
        <v>-2</v>
      </c>
      <c r="H15" s="43">
        <f t="shared" si="2"/>
        <v>12</v>
      </c>
      <c r="I15" s="42">
        <v>3</v>
      </c>
      <c r="M15" s="128"/>
      <c r="N15" s="128"/>
      <c r="O15" s="128"/>
      <c r="P15" s="128"/>
      <c r="Q15" s="128"/>
      <c r="R15" s="128"/>
      <c r="S15" s="128"/>
      <c r="T15" s="128"/>
    </row>
    <row r="16" spans="1:20" ht="17.25" customHeight="1" x14ac:dyDescent="0.25">
      <c r="A16" s="42" t="s">
        <v>87</v>
      </c>
      <c r="B16" s="42">
        <v>3</v>
      </c>
      <c r="C16" s="42">
        <v>4</v>
      </c>
      <c r="D16" s="42">
        <v>1</v>
      </c>
      <c r="E16" s="42">
        <v>34</v>
      </c>
      <c r="F16" s="42">
        <v>37</v>
      </c>
      <c r="G16" s="42">
        <f t="shared" si="1"/>
        <v>-3</v>
      </c>
      <c r="H16" s="43">
        <f t="shared" si="2"/>
        <v>10</v>
      </c>
      <c r="I16" s="42">
        <v>4</v>
      </c>
      <c r="M16" s="128"/>
      <c r="N16" s="128"/>
      <c r="O16" s="128"/>
      <c r="P16" s="128"/>
      <c r="Q16" s="128"/>
      <c r="R16" s="128"/>
      <c r="S16" s="128"/>
      <c r="T16" s="128"/>
    </row>
    <row r="17" spans="1:22" ht="17.25" customHeight="1" x14ac:dyDescent="0.25">
      <c r="A17" s="7" t="s">
        <v>90</v>
      </c>
      <c r="B17" s="7">
        <v>3</v>
      </c>
      <c r="C17" s="7">
        <v>4</v>
      </c>
      <c r="D17" s="7">
        <v>1</v>
      </c>
      <c r="E17" s="7">
        <v>25</v>
      </c>
      <c r="F17" s="7">
        <v>34</v>
      </c>
      <c r="G17" s="7">
        <f t="shared" si="1"/>
        <v>-9</v>
      </c>
      <c r="H17" s="8">
        <f t="shared" si="2"/>
        <v>10</v>
      </c>
      <c r="I17" s="4">
        <v>5</v>
      </c>
      <c r="M17" s="128"/>
      <c r="N17" s="128"/>
      <c r="O17" s="128"/>
      <c r="P17" s="128"/>
      <c r="Q17" s="128"/>
      <c r="R17" s="128"/>
      <c r="S17" s="128"/>
      <c r="T17" s="128"/>
    </row>
    <row r="18" spans="1:22" ht="17.25" customHeight="1" x14ac:dyDescent="0.25">
      <c r="A18" s="7" t="s">
        <v>91</v>
      </c>
      <c r="B18" s="7">
        <v>0</v>
      </c>
      <c r="C18" s="7">
        <v>7</v>
      </c>
      <c r="D18" s="7">
        <v>1</v>
      </c>
      <c r="E18" s="7">
        <v>27</v>
      </c>
      <c r="F18" s="7">
        <v>43</v>
      </c>
      <c r="G18" s="7">
        <f t="shared" si="1"/>
        <v>-16</v>
      </c>
      <c r="H18" s="8">
        <f t="shared" si="2"/>
        <v>1</v>
      </c>
      <c r="I18" s="4">
        <v>6</v>
      </c>
      <c r="M18" s="128"/>
      <c r="N18" s="128"/>
      <c r="O18" s="128"/>
      <c r="P18" s="128"/>
      <c r="Q18" s="128"/>
      <c r="R18" s="128"/>
      <c r="S18" s="128"/>
      <c r="T18" s="128"/>
    </row>
    <row r="19" spans="1:22" ht="17.25" customHeight="1" x14ac:dyDescent="0.25">
      <c r="A19" s="45"/>
      <c r="B19" s="44"/>
      <c r="C19" s="44"/>
      <c r="D19" s="44"/>
      <c r="E19" s="44"/>
      <c r="F19" s="11"/>
      <c r="G19" s="105" t="s">
        <v>36</v>
      </c>
      <c r="H19" s="106"/>
      <c r="I19" s="129"/>
      <c r="M19" s="128"/>
      <c r="N19" s="128"/>
      <c r="O19" s="128"/>
      <c r="P19" s="128"/>
      <c r="Q19" s="128"/>
      <c r="R19" s="128"/>
      <c r="S19" s="128"/>
      <c r="T19" s="128"/>
    </row>
    <row r="20" spans="1:22" ht="17.25" customHeight="1" x14ac:dyDescent="0.2">
      <c r="A20" s="34" t="s">
        <v>32</v>
      </c>
      <c r="B20" s="16" t="s">
        <v>2</v>
      </c>
      <c r="C20" s="16" t="s">
        <v>3</v>
      </c>
      <c r="D20" s="16" t="s">
        <v>4</v>
      </c>
      <c r="E20" s="16" t="s">
        <v>6</v>
      </c>
      <c r="F20" s="16" t="s">
        <v>7</v>
      </c>
      <c r="G20" s="16" t="s">
        <v>8</v>
      </c>
      <c r="H20" s="17" t="s">
        <v>10</v>
      </c>
      <c r="I20" s="18" t="s">
        <v>161</v>
      </c>
      <c r="M20" s="128"/>
      <c r="N20" s="128"/>
      <c r="O20" s="128"/>
      <c r="P20" s="128"/>
      <c r="Q20" s="128"/>
      <c r="R20" s="128"/>
      <c r="S20" s="128"/>
      <c r="T20" s="128"/>
    </row>
    <row r="21" spans="1:22" ht="17.25" customHeight="1" x14ac:dyDescent="0.25">
      <c r="A21" s="42" t="s">
        <v>89</v>
      </c>
      <c r="B21" s="42">
        <v>6</v>
      </c>
      <c r="C21" s="42">
        <v>2</v>
      </c>
      <c r="D21" s="42">
        <v>0</v>
      </c>
      <c r="E21" s="42">
        <v>45</v>
      </c>
      <c r="F21" s="42">
        <v>29</v>
      </c>
      <c r="G21" s="42">
        <f t="shared" ref="G21:G26" si="3">(E21-F21)</f>
        <v>16</v>
      </c>
      <c r="H21" s="43">
        <f t="shared" ref="H21:H26" si="4">(B21*3)+D21</f>
        <v>18</v>
      </c>
      <c r="I21" s="42">
        <v>1</v>
      </c>
      <c r="M21" s="128"/>
      <c r="N21" s="128"/>
      <c r="O21" s="128"/>
      <c r="P21" s="128"/>
      <c r="Q21" s="128"/>
      <c r="R21" s="128"/>
      <c r="S21" s="128"/>
      <c r="T21" s="128"/>
    </row>
    <row r="22" spans="1:22" ht="17.25" customHeight="1" x14ac:dyDescent="0.25">
      <c r="A22" s="65" t="s">
        <v>81</v>
      </c>
      <c r="B22" s="42">
        <v>4</v>
      </c>
      <c r="C22" s="42">
        <v>4</v>
      </c>
      <c r="D22" s="42">
        <v>0</v>
      </c>
      <c r="E22" s="42">
        <v>47</v>
      </c>
      <c r="F22" s="42">
        <v>48</v>
      </c>
      <c r="G22" s="42">
        <f t="shared" si="3"/>
        <v>-1</v>
      </c>
      <c r="H22" s="43">
        <f t="shared" si="4"/>
        <v>12</v>
      </c>
      <c r="I22" s="42">
        <v>2</v>
      </c>
      <c r="M22" s="128"/>
      <c r="N22" s="128"/>
      <c r="O22" s="128"/>
      <c r="P22" s="128"/>
      <c r="Q22" s="128"/>
      <c r="R22" s="128"/>
      <c r="S22" s="128"/>
      <c r="T22" s="128"/>
    </row>
    <row r="23" spans="1:22" ht="17.25" customHeight="1" x14ac:dyDescent="0.25">
      <c r="A23" s="42" t="s">
        <v>94</v>
      </c>
      <c r="B23" s="42">
        <v>4</v>
      </c>
      <c r="C23" s="42">
        <v>4</v>
      </c>
      <c r="D23" s="42">
        <v>0</v>
      </c>
      <c r="E23" s="42">
        <v>47</v>
      </c>
      <c r="F23" s="42">
        <v>49</v>
      </c>
      <c r="G23" s="42">
        <f t="shared" si="3"/>
        <v>-2</v>
      </c>
      <c r="H23" s="43">
        <f t="shared" si="4"/>
        <v>12</v>
      </c>
      <c r="I23" s="42">
        <v>3</v>
      </c>
      <c r="M23" s="128"/>
      <c r="N23" s="128"/>
      <c r="O23" s="128"/>
      <c r="P23" s="128"/>
      <c r="Q23" s="128"/>
      <c r="R23" s="128"/>
      <c r="S23" s="128"/>
      <c r="T23" s="128"/>
    </row>
    <row r="24" spans="1:22" ht="17.25" customHeight="1" x14ac:dyDescent="0.25">
      <c r="A24" s="42" t="s">
        <v>88</v>
      </c>
      <c r="B24" s="42">
        <v>3</v>
      </c>
      <c r="C24" s="42">
        <v>5</v>
      </c>
      <c r="D24" s="42">
        <v>0</v>
      </c>
      <c r="E24" s="42">
        <v>47</v>
      </c>
      <c r="F24" s="42">
        <v>50</v>
      </c>
      <c r="G24" s="42">
        <f t="shared" si="3"/>
        <v>-3</v>
      </c>
      <c r="H24" s="43">
        <f t="shared" si="4"/>
        <v>9</v>
      </c>
      <c r="I24" s="42">
        <v>4</v>
      </c>
      <c r="M24" s="128"/>
      <c r="N24" s="128"/>
      <c r="O24" s="128"/>
      <c r="P24" s="128"/>
      <c r="Q24" s="128"/>
      <c r="R24" s="128"/>
      <c r="S24" s="128"/>
      <c r="T24" s="128"/>
    </row>
    <row r="25" spans="1:22" ht="17.25" customHeight="1" x14ac:dyDescent="0.25">
      <c r="A25" s="7" t="s">
        <v>85</v>
      </c>
      <c r="B25" s="7">
        <v>3</v>
      </c>
      <c r="C25" s="7">
        <v>5</v>
      </c>
      <c r="D25" s="7">
        <v>0</v>
      </c>
      <c r="E25" s="7">
        <v>34</v>
      </c>
      <c r="F25" s="7">
        <v>47</v>
      </c>
      <c r="G25" s="7">
        <f t="shared" si="3"/>
        <v>-13</v>
      </c>
      <c r="H25" s="8">
        <f t="shared" si="4"/>
        <v>9</v>
      </c>
      <c r="I25" s="7">
        <v>5</v>
      </c>
      <c r="M25" s="128"/>
      <c r="N25" s="128"/>
      <c r="O25" s="128"/>
      <c r="P25" s="128"/>
      <c r="Q25" s="128"/>
      <c r="R25" s="128"/>
      <c r="S25" s="128"/>
      <c r="T25" s="128"/>
    </row>
    <row r="26" spans="1:22" ht="17.25" customHeight="1" x14ac:dyDescent="0.25">
      <c r="A26" s="4" t="s">
        <v>95</v>
      </c>
      <c r="B26" s="4">
        <v>3</v>
      </c>
      <c r="C26" s="4">
        <v>5</v>
      </c>
      <c r="D26" s="4">
        <v>0</v>
      </c>
      <c r="E26" s="4">
        <v>39</v>
      </c>
      <c r="F26" s="4">
        <v>52</v>
      </c>
      <c r="G26" s="7">
        <f t="shared" si="3"/>
        <v>-13</v>
      </c>
      <c r="H26" s="8">
        <f t="shared" si="4"/>
        <v>9</v>
      </c>
      <c r="I26" s="4">
        <v>6</v>
      </c>
      <c r="K26" s="9"/>
      <c r="L26" s="9"/>
      <c r="M26" s="128"/>
      <c r="N26" s="128"/>
      <c r="O26" s="128"/>
      <c r="P26" s="128"/>
      <c r="Q26" s="128"/>
      <c r="R26" s="128"/>
      <c r="S26" s="128"/>
      <c r="T26" s="128"/>
      <c r="U26" s="9"/>
      <c r="V26" s="9"/>
    </row>
    <row r="27" spans="1:22" ht="17.25" customHeight="1" x14ac:dyDescent="0.25">
      <c r="A27" s="45"/>
      <c r="B27" s="44"/>
      <c r="C27" s="44"/>
      <c r="D27" s="44"/>
      <c r="E27" s="44"/>
      <c r="F27" s="11"/>
      <c r="G27" s="105" t="s">
        <v>36</v>
      </c>
      <c r="H27" s="106"/>
      <c r="I27" s="129"/>
      <c r="M27" s="128"/>
      <c r="N27" s="128"/>
      <c r="O27" s="128"/>
      <c r="P27" s="128"/>
      <c r="Q27" s="128"/>
      <c r="R27" s="128"/>
      <c r="S27" s="128"/>
      <c r="T27" s="128"/>
    </row>
  </sheetData>
  <sortState xmlns:xlrd2="http://schemas.microsoft.com/office/spreadsheetml/2017/richdata2" ref="A5:H10">
    <sortCondition descending="1" ref="H5:H10"/>
    <sortCondition descending="1" ref="G5:G10"/>
  </sortState>
  <mergeCells count="8">
    <mergeCell ref="A1:I1"/>
    <mergeCell ref="A2:I2"/>
    <mergeCell ref="B3:D3"/>
    <mergeCell ref="E3:G3"/>
    <mergeCell ref="M5:T27"/>
    <mergeCell ref="G11:I11"/>
    <mergeCell ref="G19:I19"/>
    <mergeCell ref="G27:I27"/>
  </mergeCells>
  <pageMargins left="0.75" right="0.75" top="1" bottom="1" header="0.5" footer="0.5"/>
  <pageSetup scale="87" orientation="portrait" r:id="rId1"/>
  <headerFooter alignWithMargins="0"/>
  <colBreaks count="1" manualBreakCount="1">
    <brk id="9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43040-6334-42B9-A599-6198E13BB029}">
  <sheetPr codeName="Sheet10">
    <pageSetUpPr fitToPage="1"/>
  </sheetPr>
  <dimension ref="A1:W22"/>
  <sheetViews>
    <sheetView zoomScaleNormal="100" zoomScaleSheetLayoutView="100" workbookViewId="0">
      <selection activeCell="F22" sqref="A22:F22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</cols>
  <sheetData>
    <row r="1" spans="1:23" ht="17.25" customHeight="1" thickBot="1" x14ac:dyDescent="0.3">
      <c r="A1" s="111" t="s">
        <v>76</v>
      </c>
      <c r="B1" s="112"/>
      <c r="C1" s="112"/>
      <c r="D1" s="112"/>
      <c r="E1" s="112"/>
      <c r="F1" s="112"/>
      <c r="G1" s="112"/>
      <c r="H1" s="112"/>
      <c r="I1" s="113"/>
    </row>
    <row r="2" spans="1:23" ht="20.25" customHeight="1" x14ac:dyDescent="0.3">
      <c r="A2" s="114"/>
      <c r="B2" s="115"/>
      <c r="C2" s="115"/>
      <c r="D2" s="115"/>
      <c r="E2" s="115"/>
      <c r="F2" s="115"/>
      <c r="G2" s="115"/>
      <c r="H2" s="115"/>
      <c r="I2" s="116"/>
    </row>
    <row r="3" spans="1:23" ht="17.25" customHeight="1" x14ac:dyDescent="0.25">
      <c r="A3" s="69" t="s">
        <v>77</v>
      </c>
      <c r="B3" s="117" t="s">
        <v>0</v>
      </c>
      <c r="C3" s="117"/>
      <c r="D3" s="117"/>
      <c r="E3" s="117" t="s">
        <v>5</v>
      </c>
      <c r="F3" s="117"/>
      <c r="G3" s="117"/>
      <c r="H3" s="69" t="s">
        <v>9</v>
      </c>
      <c r="I3" s="69" t="s">
        <v>1</v>
      </c>
    </row>
    <row r="4" spans="1:23" ht="17.25" customHeight="1" x14ac:dyDescent="0.2">
      <c r="A4" s="26"/>
      <c r="B4" s="27" t="s">
        <v>2</v>
      </c>
      <c r="C4" s="27" t="s">
        <v>3</v>
      </c>
      <c r="D4" s="27" t="s">
        <v>4</v>
      </c>
      <c r="E4" s="27" t="s">
        <v>6</v>
      </c>
      <c r="F4" s="27" t="s">
        <v>7</v>
      </c>
      <c r="G4" s="27" t="s">
        <v>8</v>
      </c>
      <c r="H4" s="28" t="s">
        <v>10</v>
      </c>
      <c r="I4" s="38" t="s">
        <v>137</v>
      </c>
    </row>
    <row r="5" spans="1:23" ht="17.25" customHeight="1" x14ac:dyDescent="0.25">
      <c r="A5" s="76" t="s">
        <v>82</v>
      </c>
      <c r="B5" s="7">
        <v>3</v>
      </c>
      <c r="C5" s="7">
        <v>0</v>
      </c>
      <c r="D5" s="7">
        <v>1</v>
      </c>
      <c r="E5" s="7">
        <v>29</v>
      </c>
      <c r="F5" s="7">
        <v>14</v>
      </c>
      <c r="G5" s="7">
        <f t="shared" ref="G5:G22" si="0">(E5-F5)</f>
        <v>15</v>
      </c>
      <c r="H5" s="8">
        <f t="shared" ref="H5:H22" si="1">(B5*3)+D5</f>
        <v>10</v>
      </c>
      <c r="I5" s="7">
        <v>1</v>
      </c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3" ht="17.25" customHeight="1" x14ac:dyDescent="0.25">
      <c r="A6" s="29" t="s">
        <v>94</v>
      </c>
      <c r="B6" s="7">
        <v>3</v>
      </c>
      <c r="C6" s="7">
        <v>1</v>
      </c>
      <c r="D6" s="7">
        <v>0</v>
      </c>
      <c r="E6" s="7">
        <v>30</v>
      </c>
      <c r="F6" s="7">
        <v>24</v>
      </c>
      <c r="G6" s="7">
        <f t="shared" si="0"/>
        <v>6</v>
      </c>
      <c r="H6" s="8">
        <f t="shared" si="1"/>
        <v>9</v>
      </c>
      <c r="I6" s="7">
        <v>2</v>
      </c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3" ht="17.25" customHeight="1" x14ac:dyDescent="0.25">
      <c r="A7" s="79" t="s">
        <v>92</v>
      </c>
      <c r="B7" s="7">
        <v>3</v>
      </c>
      <c r="C7" s="7">
        <v>0</v>
      </c>
      <c r="D7" s="7">
        <v>1</v>
      </c>
      <c r="E7" s="7">
        <v>18</v>
      </c>
      <c r="F7" s="7">
        <v>9</v>
      </c>
      <c r="G7" s="7">
        <f t="shared" si="0"/>
        <v>9</v>
      </c>
      <c r="H7" s="8">
        <f t="shared" si="1"/>
        <v>10</v>
      </c>
      <c r="I7" s="20">
        <v>3</v>
      </c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3" ht="17.25" customHeight="1" x14ac:dyDescent="0.25">
      <c r="A8" s="79" t="s">
        <v>84</v>
      </c>
      <c r="B8" s="7">
        <v>2</v>
      </c>
      <c r="C8" s="7">
        <v>1</v>
      </c>
      <c r="D8" s="7">
        <v>0</v>
      </c>
      <c r="E8" s="7">
        <v>29</v>
      </c>
      <c r="F8" s="7">
        <v>15</v>
      </c>
      <c r="G8" s="7">
        <f t="shared" si="0"/>
        <v>14</v>
      </c>
      <c r="H8" s="8">
        <f t="shared" si="1"/>
        <v>6</v>
      </c>
      <c r="I8" s="7">
        <v>4</v>
      </c>
      <c r="L8" s="13"/>
      <c r="M8" s="6"/>
      <c r="N8" s="6"/>
      <c r="O8" s="6"/>
      <c r="P8" s="6"/>
      <c r="Q8" s="6"/>
      <c r="R8" s="6"/>
      <c r="S8" s="6"/>
      <c r="T8" s="6"/>
      <c r="U8" s="6"/>
      <c r="V8" s="13"/>
      <c r="W8" s="9"/>
    </row>
    <row r="9" spans="1:23" ht="17.25" customHeight="1" x14ac:dyDescent="0.25">
      <c r="A9" s="76" t="s">
        <v>86</v>
      </c>
      <c r="B9" s="7">
        <v>2</v>
      </c>
      <c r="C9" s="7">
        <v>2</v>
      </c>
      <c r="D9" s="7">
        <v>0</v>
      </c>
      <c r="E9" s="7">
        <v>16</v>
      </c>
      <c r="F9" s="7">
        <v>12</v>
      </c>
      <c r="G9" s="7">
        <f t="shared" si="0"/>
        <v>4</v>
      </c>
      <c r="H9" s="8">
        <f t="shared" si="1"/>
        <v>6</v>
      </c>
      <c r="I9" s="7">
        <v>5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3" ht="17.25" customHeight="1" x14ac:dyDescent="0.25">
      <c r="A10" s="77" t="s">
        <v>80</v>
      </c>
      <c r="B10" s="7">
        <v>2</v>
      </c>
      <c r="C10" s="7">
        <v>1</v>
      </c>
      <c r="D10" s="7">
        <v>1</v>
      </c>
      <c r="E10" s="7">
        <v>22</v>
      </c>
      <c r="F10" s="7">
        <v>19</v>
      </c>
      <c r="G10" s="7">
        <f t="shared" si="0"/>
        <v>3</v>
      </c>
      <c r="H10" s="8">
        <f t="shared" si="1"/>
        <v>7</v>
      </c>
      <c r="I10" s="7">
        <v>6</v>
      </c>
      <c r="L10" s="13"/>
      <c r="M10" s="6"/>
      <c r="N10" s="6"/>
      <c r="O10" s="6"/>
      <c r="P10" s="6"/>
      <c r="Q10" s="6"/>
      <c r="R10" s="6"/>
      <c r="S10" s="6"/>
      <c r="T10" s="10"/>
      <c r="U10" s="14"/>
      <c r="V10" s="13"/>
    </row>
    <row r="11" spans="1:23" ht="17.25" customHeight="1" x14ac:dyDescent="0.25">
      <c r="A11" s="77" t="s">
        <v>78</v>
      </c>
      <c r="B11" s="7">
        <v>3</v>
      </c>
      <c r="C11" s="7">
        <v>1</v>
      </c>
      <c r="D11" s="7">
        <v>0</v>
      </c>
      <c r="E11" s="7">
        <v>19</v>
      </c>
      <c r="F11" s="7">
        <v>16</v>
      </c>
      <c r="G11" s="7">
        <f t="shared" si="0"/>
        <v>3</v>
      </c>
      <c r="H11" s="8">
        <f t="shared" si="1"/>
        <v>9</v>
      </c>
      <c r="I11" s="7">
        <v>7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3" ht="17.25" customHeight="1" x14ac:dyDescent="0.25">
      <c r="A12" s="29" t="s">
        <v>89</v>
      </c>
      <c r="B12" s="7">
        <v>3</v>
      </c>
      <c r="C12" s="7">
        <v>1</v>
      </c>
      <c r="D12" s="7">
        <v>0</v>
      </c>
      <c r="E12" s="7">
        <v>19</v>
      </c>
      <c r="F12" s="7">
        <v>16</v>
      </c>
      <c r="G12" s="7">
        <f t="shared" si="0"/>
        <v>3</v>
      </c>
      <c r="H12" s="8">
        <f t="shared" si="1"/>
        <v>9</v>
      </c>
      <c r="I12" s="20">
        <v>8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3" ht="17.25" customHeight="1" x14ac:dyDescent="0.25">
      <c r="A13" s="79" t="s">
        <v>87</v>
      </c>
      <c r="B13" s="7">
        <v>2</v>
      </c>
      <c r="C13" s="7">
        <v>1</v>
      </c>
      <c r="D13" s="7">
        <v>1</v>
      </c>
      <c r="E13" s="7">
        <v>17</v>
      </c>
      <c r="F13" s="7">
        <v>17</v>
      </c>
      <c r="G13" s="7">
        <f t="shared" si="0"/>
        <v>0</v>
      </c>
      <c r="H13" s="8">
        <f t="shared" si="1"/>
        <v>7</v>
      </c>
      <c r="I13" s="20">
        <v>9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3" ht="17.25" customHeight="1" x14ac:dyDescent="0.25">
      <c r="A14" s="78" t="s">
        <v>83</v>
      </c>
      <c r="B14" s="7">
        <v>1</v>
      </c>
      <c r="C14" s="7">
        <v>3</v>
      </c>
      <c r="D14" s="7">
        <v>0</v>
      </c>
      <c r="E14" s="7">
        <v>13</v>
      </c>
      <c r="F14" s="7">
        <v>16</v>
      </c>
      <c r="G14" s="7">
        <f t="shared" si="0"/>
        <v>-3</v>
      </c>
      <c r="H14" s="8">
        <f t="shared" si="1"/>
        <v>3</v>
      </c>
      <c r="I14" s="7">
        <v>10</v>
      </c>
    </row>
    <row r="15" spans="1:23" ht="17.25" customHeight="1" x14ac:dyDescent="0.25">
      <c r="A15" s="7" t="s">
        <v>88</v>
      </c>
      <c r="B15" s="7">
        <v>1</v>
      </c>
      <c r="C15" s="7">
        <v>3</v>
      </c>
      <c r="D15" s="7">
        <v>0</v>
      </c>
      <c r="E15" s="7">
        <v>26</v>
      </c>
      <c r="F15" s="7">
        <v>30</v>
      </c>
      <c r="G15" s="7">
        <f t="shared" si="0"/>
        <v>-4</v>
      </c>
      <c r="H15" s="8">
        <f t="shared" si="1"/>
        <v>3</v>
      </c>
      <c r="I15" s="12">
        <v>11</v>
      </c>
    </row>
    <row r="16" spans="1:23" ht="17.25" customHeight="1" x14ac:dyDescent="0.25">
      <c r="A16" s="8" t="s">
        <v>85</v>
      </c>
      <c r="B16" s="7">
        <v>2</v>
      </c>
      <c r="C16" s="7">
        <v>2</v>
      </c>
      <c r="D16" s="7">
        <v>0</v>
      </c>
      <c r="E16" s="7">
        <v>16</v>
      </c>
      <c r="F16" s="7">
        <v>22</v>
      </c>
      <c r="G16" s="7">
        <f t="shared" si="0"/>
        <v>-6</v>
      </c>
      <c r="H16" s="8">
        <f t="shared" si="1"/>
        <v>6</v>
      </c>
      <c r="I16" s="20">
        <v>12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7.25" customHeight="1" x14ac:dyDescent="0.25">
      <c r="A17" s="78" t="s">
        <v>79</v>
      </c>
      <c r="B17" s="7">
        <v>2</v>
      </c>
      <c r="C17" s="7">
        <v>2</v>
      </c>
      <c r="D17" s="7">
        <v>0</v>
      </c>
      <c r="E17" s="7">
        <v>16</v>
      </c>
      <c r="F17" s="7">
        <v>22</v>
      </c>
      <c r="G17" s="7">
        <f t="shared" si="0"/>
        <v>-6</v>
      </c>
      <c r="H17" s="8">
        <f t="shared" si="1"/>
        <v>6</v>
      </c>
      <c r="I17" s="20">
        <v>13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7.25" customHeight="1" x14ac:dyDescent="0.25">
      <c r="A18" s="80" t="s">
        <v>93</v>
      </c>
      <c r="B18" s="7">
        <v>1</v>
      </c>
      <c r="C18" s="7">
        <v>3</v>
      </c>
      <c r="D18" s="7">
        <v>0</v>
      </c>
      <c r="E18" s="7">
        <v>21</v>
      </c>
      <c r="F18" s="7">
        <v>32</v>
      </c>
      <c r="G18" s="7">
        <f t="shared" si="0"/>
        <v>-11</v>
      </c>
      <c r="H18" s="8">
        <f t="shared" si="1"/>
        <v>3</v>
      </c>
      <c r="I18" s="7">
        <v>14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7.25" customHeight="1" x14ac:dyDescent="0.25">
      <c r="A19" s="7" t="s">
        <v>95</v>
      </c>
      <c r="B19" s="7">
        <v>1</v>
      </c>
      <c r="C19" s="7">
        <v>3</v>
      </c>
      <c r="D19" s="7">
        <v>0</v>
      </c>
      <c r="E19" s="7">
        <v>18</v>
      </c>
      <c r="F19" s="7">
        <v>30</v>
      </c>
      <c r="G19" s="7">
        <f t="shared" si="0"/>
        <v>-12</v>
      </c>
      <c r="H19" s="8">
        <f t="shared" si="1"/>
        <v>3</v>
      </c>
      <c r="I19" s="7">
        <v>15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17.25" customHeight="1" x14ac:dyDescent="0.25">
      <c r="A20" s="80" t="s">
        <v>91</v>
      </c>
      <c r="B20" s="7">
        <v>0</v>
      </c>
      <c r="C20" s="7">
        <v>3</v>
      </c>
      <c r="D20" s="7">
        <v>1</v>
      </c>
      <c r="E20" s="7">
        <v>11</v>
      </c>
      <c r="F20" s="7">
        <v>18</v>
      </c>
      <c r="G20" s="7">
        <f t="shared" si="0"/>
        <v>-7</v>
      </c>
      <c r="H20" s="8">
        <f t="shared" si="1"/>
        <v>1</v>
      </c>
      <c r="I20" s="7">
        <v>16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17.25" customHeight="1" x14ac:dyDescent="0.25">
      <c r="A21" s="81" t="s">
        <v>90</v>
      </c>
      <c r="B21" s="7">
        <v>0</v>
      </c>
      <c r="C21" s="7">
        <v>2</v>
      </c>
      <c r="D21" s="7">
        <v>1</v>
      </c>
      <c r="E21" s="7">
        <v>8</v>
      </c>
      <c r="F21" s="7">
        <v>14</v>
      </c>
      <c r="G21" s="7">
        <f t="shared" si="0"/>
        <v>-6</v>
      </c>
      <c r="H21" s="8">
        <f t="shared" si="1"/>
        <v>1</v>
      </c>
      <c r="I21" s="7">
        <v>17</v>
      </c>
    </row>
    <row r="22" spans="1:21" ht="17.25" customHeight="1" x14ac:dyDescent="0.25">
      <c r="A22" s="7" t="s">
        <v>81</v>
      </c>
      <c r="B22" s="7">
        <v>1</v>
      </c>
      <c r="C22" s="7">
        <v>3</v>
      </c>
      <c r="D22" s="7">
        <v>0</v>
      </c>
      <c r="E22" s="7">
        <v>20</v>
      </c>
      <c r="F22" s="7">
        <v>23</v>
      </c>
      <c r="G22" s="7">
        <f t="shared" si="0"/>
        <v>-3</v>
      </c>
      <c r="H22" s="8">
        <f t="shared" si="1"/>
        <v>3</v>
      </c>
      <c r="I22" s="7">
        <v>18</v>
      </c>
    </row>
  </sheetData>
  <sortState xmlns:xlrd2="http://schemas.microsoft.com/office/spreadsheetml/2017/richdata2" ref="A5:H22">
    <sortCondition descending="1" ref="H5:H22"/>
    <sortCondition descending="1" ref="G5:G22"/>
  </sortState>
  <mergeCells count="4">
    <mergeCell ref="A1:I1"/>
    <mergeCell ref="A2:I2"/>
    <mergeCell ref="B3:D3"/>
    <mergeCell ref="E3:G3"/>
  </mergeCells>
  <pageMargins left="0.75" right="0.75" top="1" bottom="1" header="0.5" footer="0.5"/>
  <pageSetup scale="87" orientation="portrait" r:id="rId1"/>
  <headerFooter alignWithMargins="0"/>
  <colBreaks count="1" manualBreakCount="1">
    <brk id="9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52969-A355-49DA-83C6-F37F1E5F559B}">
  <sheetPr codeName="Sheet12">
    <pageSetUpPr fitToPage="1"/>
  </sheetPr>
  <dimension ref="A1:W28"/>
  <sheetViews>
    <sheetView tabSelected="1" zoomScaleNormal="100" zoomScaleSheetLayoutView="100" workbookViewId="0">
      <selection activeCell="J14" sqref="J14"/>
    </sheetView>
  </sheetViews>
  <sheetFormatPr defaultRowHeight="17.25" customHeight="1" x14ac:dyDescent="0.2"/>
  <cols>
    <col min="1" max="1" width="32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</cols>
  <sheetData>
    <row r="1" spans="1:23" ht="17.25" customHeight="1" thickBot="1" x14ac:dyDescent="0.3">
      <c r="A1" s="111" t="s">
        <v>163</v>
      </c>
      <c r="B1" s="112"/>
      <c r="C1" s="112"/>
      <c r="D1" s="112"/>
      <c r="E1" s="112"/>
      <c r="F1" s="112"/>
      <c r="G1" s="112"/>
      <c r="H1" s="112"/>
      <c r="I1" s="113"/>
    </row>
    <row r="2" spans="1:23" ht="20.25" customHeight="1" x14ac:dyDescent="0.3">
      <c r="A2" s="114"/>
      <c r="B2" s="115"/>
      <c r="C2" s="115"/>
      <c r="D2" s="115"/>
      <c r="E2" s="115"/>
      <c r="F2" s="115"/>
      <c r="G2" s="115"/>
      <c r="H2" s="115"/>
      <c r="I2" s="116"/>
    </row>
    <row r="3" spans="1:23" ht="17.25" customHeight="1" x14ac:dyDescent="0.25">
      <c r="A3" s="1" t="s">
        <v>12</v>
      </c>
      <c r="B3" s="117" t="s">
        <v>0</v>
      </c>
      <c r="C3" s="117"/>
      <c r="D3" s="117"/>
      <c r="E3" s="117" t="s">
        <v>5</v>
      </c>
      <c r="F3" s="117"/>
      <c r="G3" s="117"/>
      <c r="H3" s="23" t="s">
        <v>9</v>
      </c>
      <c r="I3" s="2" t="s">
        <v>1</v>
      </c>
    </row>
    <row r="4" spans="1:23" ht="17.25" customHeight="1" x14ac:dyDescent="0.2">
      <c r="A4" s="34" t="s">
        <v>31</v>
      </c>
      <c r="B4" s="16" t="s">
        <v>2</v>
      </c>
      <c r="C4" s="16" t="s">
        <v>3</v>
      </c>
      <c r="D4" s="16" t="s">
        <v>4</v>
      </c>
      <c r="E4" s="16" t="s">
        <v>6</v>
      </c>
      <c r="F4" s="16" t="s">
        <v>7</v>
      </c>
      <c r="G4" s="16" t="s">
        <v>8</v>
      </c>
      <c r="H4" s="17" t="s">
        <v>10</v>
      </c>
      <c r="I4" s="18" t="s">
        <v>162</v>
      </c>
    </row>
    <row r="5" spans="1:23" ht="17.25" customHeight="1" x14ac:dyDescent="0.25">
      <c r="A5" s="42" t="s">
        <v>97</v>
      </c>
      <c r="B5" s="42">
        <v>6</v>
      </c>
      <c r="C5" s="42">
        <v>2</v>
      </c>
      <c r="D5" s="42">
        <v>0</v>
      </c>
      <c r="E5" s="42">
        <v>39</v>
      </c>
      <c r="F5" s="42">
        <v>34</v>
      </c>
      <c r="G5" s="42">
        <f t="shared" ref="G5:G10" si="0">(E5-F5)</f>
        <v>5</v>
      </c>
      <c r="H5" s="43">
        <f t="shared" ref="H5:H10" si="1">(B5*3)+D5</f>
        <v>18</v>
      </c>
      <c r="I5" s="50">
        <v>1</v>
      </c>
      <c r="K5" s="9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3" ht="17.25" customHeight="1" x14ac:dyDescent="0.25">
      <c r="A6" s="48" t="s">
        <v>96</v>
      </c>
      <c r="B6" s="42">
        <v>4</v>
      </c>
      <c r="C6" s="42">
        <v>3</v>
      </c>
      <c r="D6" s="42">
        <v>1</v>
      </c>
      <c r="E6" s="42">
        <v>50</v>
      </c>
      <c r="F6" s="42">
        <v>35</v>
      </c>
      <c r="G6" s="42">
        <f t="shared" si="0"/>
        <v>15</v>
      </c>
      <c r="H6" s="43">
        <f t="shared" si="1"/>
        <v>13</v>
      </c>
      <c r="I6" s="51">
        <v>2</v>
      </c>
      <c r="K6" s="21"/>
      <c r="L6" s="53"/>
      <c r="M6" s="53"/>
      <c r="N6" s="53"/>
      <c r="O6" s="53"/>
      <c r="P6" s="53"/>
      <c r="Q6" s="53"/>
      <c r="R6" s="53"/>
      <c r="S6" s="53"/>
      <c r="T6" s="13"/>
      <c r="U6" s="13"/>
    </row>
    <row r="7" spans="1:23" ht="17.25" customHeight="1" x14ac:dyDescent="0.25">
      <c r="A7" s="42" t="s">
        <v>90</v>
      </c>
      <c r="B7" s="42">
        <v>4</v>
      </c>
      <c r="C7" s="42">
        <v>3</v>
      </c>
      <c r="D7" s="42">
        <v>1</v>
      </c>
      <c r="E7" s="42">
        <v>48</v>
      </c>
      <c r="F7" s="42">
        <v>36</v>
      </c>
      <c r="G7" s="42">
        <f t="shared" si="0"/>
        <v>12</v>
      </c>
      <c r="H7" s="43">
        <f t="shared" si="1"/>
        <v>13</v>
      </c>
      <c r="I7" s="51">
        <v>3</v>
      </c>
      <c r="K7" s="21"/>
      <c r="L7" s="53"/>
      <c r="M7" s="32"/>
      <c r="N7" s="32"/>
      <c r="O7" s="32"/>
      <c r="P7" s="32"/>
      <c r="Q7" s="32"/>
      <c r="R7" s="32"/>
      <c r="S7" s="32"/>
      <c r="T7" s="10"/>
      <c r="U7" s="14"/>
      <c r="V7" s="13"/>
    </row>
    <row r="8" spans="1:23" ht="17.25" customHeight="1" x14ac:dyDescent="0.25">
      <c r="A8" s="42" t="s">
        <v>35</v>
      </c>
      <c r="B8" s="42">
        <v>4</v>
      </c>
      <c r="C8" s="42">
        <v>4</v>
      </c>
      <c r="D8" s="42">
        <v>0</v>
      </c>
      <c r="E8" s="42">
        <v>52</v>
      </c>
      <c r="F8" s="42">
        <v>57</v>
      </c>
      <c r="G8" s="42">
        <f t="shared" si="0"/>
        <v>-5</v>
      </c>
      <c r="H8" s="43">
        <f t="shared" si="1"/>
        <v>12</v>
      </c>
      <c r="I8" s="52">
        <v>4</v>
      </c>
      <c r="K8" s="21"/>
      <c r="L8" s="53"/>
      <c r="M8" s="32"/>
      <c r="N8" s="32"/>
      <c r="O8" s="32"/>
      <c r="P8" s="32"/>
      <c r="Q8" s="32"/>
      <c r="R8" s="32"/>
      <c r="S8" s="32"/>
      <c r="T8" s="10"/>
      <c r="U8" s="14"/>
      <c r="V8" s="13"/>
    </row>
    <row r="9" spans="1:23" ht="17.25" customHeight="1" x14ac:dyDescent="0.25">
      <c r="A9" s="7" t="s">
        <v>98</v>
      </c>
      <c r="B9" s="7">
        <v>2</v>
      </c>
      <c r="C9" s="7">
        <v>6</v>
      </c>
      <c r="D9" s="7">
        <v>0</v>
      </c>
      <c r="E9" s="7">
        <v>40</v>
      </c>
      <c r="F9" s="7">
        <v>52</v>
      </c>
      <c r="G9" s="7">
        <f t="shared" si="0"/>
        <v>-12</v>
      </c>
      <c r="H9" s="8">
        <f t="shared" si="1"/>
        <v>6</v>
      </c>
      <c r="I9" s="24">
        <v>5</v>
      </c>
      <c r="K9" s="21"/>
      <c r="L9" s="53"/>
      <c r="M9" s="32"/>
      <c r="N9" s="32"/>
      <c r="O9" s="32"/>
      <c r="P9" s="32"/>
      <c r="Q9" s="32"/>
      <c r="R9" s="32"/>
      <c r="S9" s="32"/>
      <c r="T9" s="10"/>
      <c r="U9" s="14"/>
      <c r="V9" s="13"/>
    </row>
    <row r="10" spans="1:23" ht="17.25" customHeight="1" x14ac:dyDescent="0.25">
      <c r="A10" s="7" t="s">
        <v>158</v>
      </c>
      <c r="B10" s="7">
        <v>0</v>
      </c>
      <c r="C10" s="7">
        <v>2</v>
      </c>
      <c r="D10" s="7">
        <v>0</v>
      </c>
      <c r="E10" s="7">
        <v>0</v>
      </c>
      <c r="F10" s="7">
        <v>14</v>
      </c>
      <c r="G10" s="7">
        <f t="shared" si="0"/>
        <v>-14</v>
      </c>
      <c r="H10" s="8">
        <f t="shared" si="1"/>
        <v>0</v>
      </c>
      <c r="I10" s="24">
        <v>6</v>
      </c>
      <c r="K10" s="21"/>
      <c r="L10" s="53"/>
      <c r="M10" s="32"/>
      <c r="N10" s="32"/>
      <c r="O10" s="32"/>
      <c r="P10" s="32"/>
      <c r="Q10" s="32"/>
      <c r="R10" s="32"/>
      <c r="S10" s="32"/>
      <c r="T10" s="6"/>
      <c r="U10" s="6"/>
      <c r="V10" s="13"/>
      <c r="W10" s="9"/>
    </row>
    <row r="11" spans="1:23" ht="17.25" customHeight="1" x14ac:dyDescent="0.25">
      <c r="A11" s="45"/>
      <c r="B11" s="44"/>
      <c r="C11" s="44"/>
      <c r="D11" s="44"/>
      <c r="E11" s="44"/>
      <c r="F11" s="11"/>
      <c r="G11" s="105" t="s">
        <v>36</v>
      </c>
      <c r="H11" s="106"/>
      <c r="I11" s="129"/>
      <c r="K11" s="21"/>
      <c r="L11" s="21"/>
      <c r="M11" s="32"/>
      <c r="N11" s="32"/>
      <c r="O11" s="32"/>
      <c r="P11" s="32"/>
      <c r="Q11" s="32"/>
      <c r="R11" s="33"/>
      <c r="S11" s="54"/>
      <c r="T11" s="10"/>
    </row>
    <row r="12" spans="1:23" ht="17.25" customHeight="1" x14ac:dyDescent="0.25">
      <c r="A12" s="34" t="s">
        <v>43</v>
      </c>
      <c r="B12" s="16" t="s">
        <v>2</v>
      </c>
      <c r="C12" s="16" t="s">
        <v>3</v>
      </c>
      <c r="D12" s="16" t="s">
        <v>4</v>
      </c>
      <c r="E12" s="16" t="s">
        <v>6</v>
      </c>
      <c r="F12" s="16" t="s">
        <v>7</v>
      </c>
      <c r="G12" s="16" t="s">
        <v>8</v>
      </c>
      <c r="H12" s="17" t="s">
        <v>10</v>
      </c>
      <c r="I12" s="18" t="s">
        <v>162</v>
      </c>
      <c r="K12" s="21"/>
      <c r="L12" s="53"/>
      <c r="M12" s="32"/>
      <c r="N12" s="32"/>
      <c r="O12" s="32"/>
      <c r="P12" s="32"/>
      <c r="Q12" s="32"/>
      <c r="R12" s="32"/>
      <c r="S12" s="32"/>
      <c r="T12" s="6"/>
      <c r="U12" s="6"/>
      <c r="V12" s="13"/>
      <c r="W12" s="9"/>
    </row>
    <row r="13" spans="1:23" ht="17.25" customHeight="1" x14ac:dyDescent="0.25">
      <c r="A13" s="42" t="s">
        <v>99</v>
      </c>
      <c r="B13" s="42">
        <v>7</v>
      </c>
      <c r="C13" s="42">
        <v>1</v>
      </c>
      <c r="D13" s="42">
        <v>0</v>
      </c>
      <c r="E13" s="42">
        <v>49</v>
      </c>
      <c r="F13" s="42">
        <v>21</v>
      </c>
      <c r="G13" s="42">
        <f t="shared" ref="G13:G20" si="2">(E13-F13)</f>
        <v>28</v>
      </c>
      <c r="H13" s="43">
        <f t="shared" ref="H13:H20" si="3">(B13*3)+D13</f>
        <v>21</v>
      </c>
      <c r="I13" s="52">
        <v>1</v>
      </c>
      <c r="K13" s="21"/>
      <c r="L13" s="53"/>
      <c r="M13" s="32"/>
      <c r="N13" s="32"/>
      <c r="O13" s="32"/>
      <c r="P13" s="32"/>
      <c r="Q13" s="32"/>
      <c r="R13" s="32"/>
      <c r="S13" s="32"/>
      <c r="T13" s="6"/>
      <c r="U13" s="6"/>
      <c r="V13" s="13"/>
      <c r="W13" s="9"/>
    </row>
    <row r="14" spans="1:23" ht="17.25" customHeight="1" x14ac:dyDescent="0.25">
      <c r="A14" s="42" t="s">
        <v>104</v>
      </c>
      <c r="B14" s="42">
        <v>5</v>
      </c>
      <c r="C14" s="42">
        <v>2</v>
      </c>
      <c r="D14" s="42">
        <v>1</v>
      </c>
      <c r="E14" s="42">
        <v>54</v>
      </c>
      <c r="F14" s="42">
        <v>37</v>
      </c>
      <c r="G14" s="42">
        <f t="shared" si="2"/>
        <v>17</v>
      </c>
      <c r="H14" s="43">
        <f t="shared" si="3"/>
        <v>16</v>
      </c>
      <c r="I14" s="52">
        <v>2</v>
      </c>
      <c r="J14" s="21"/>
      <c r="K14" s="53"/>
      <c r="L14" s="53"/>
      <c r="M14" s="32"/>
      <c r="N14" s="32"/>
      <c r="O14" s="32"/>
      <c r="P14" s="32"/>
      <c r="Q14" s="32"/>
      <c r="R14" s="32"/>
      <c r="S14" s="32"/>
      <c r="T14" s="10"/>
      <c r="U14" s="14"/>
      <c r="V14" s="13"/>
    </row>
    <row r="15" spans="1:23" ht="17.25" customHeight="1" x14ac:dyDescent="0.25">
      <c r="A15" s="42" t="s">
        <v>107</v>
      </c>
      <c r="B15" s="42">
        <v>5</v>
      </c>
      <c r="C15" s="42">
        <v>2</v>
      </c>
      <c r="D15" s="42">
        <v>1</v>
      </c>
      <c r="E15" s="42">
        <v>37</v>
      </c>
      <c r="F15" s="42">
        <v>25</v>
      </c>
      <c r="G15" s="42">
        <f t="shared" si="2"/>
        <v>12</v>
      </c>
      <c r="H15" s="43">
        <f t="shared" si="3"/>
        <v>16</v>
      </c>
      <c r="I15" s="51">
        <v>3</v>
      </c>
      <c r="K15" s="21"/>
      <c r="L15" s="53"/>
      <c r="M15" s="53"/>
      <c r="N15" s="53"/>
      <c r="O15" s="53"/>
      <c r="P15" s="53"/>
      <c r="Q15" s="53"/>
      <c r="R15" s="53"/>
      <c r="S15" s="53"/>
      <c r="T15" s="13"/>
      <c r="U15" s="13"/>
    </row>
    <row r="16" spans="1:23" ht="17.25" customHeight="1" x14ac:dyDescent="0.25">
      <c r="A16" s="42" t="s">
        <v>101</v>
      </c>
      <c r="B16" s="42">
        <v>5</v>
      </c>
      <c r="C16" s="42">
        <v>3</v>
      </c>
      <c r="D16" s="42">
        <v>0</v>
      </c>
      <c r="E16" s="42">
        <v>27</v>
      </c>
      <c r="F16" s="42">
        <v>26</v>
      </c>
      <c r="G16" s="42">
        <f t="shared" si="2"/>
        <v>1</v>
      </c>
      <c r="H16" s="43">
        <f t="shared" si="3"/>
        <v>15</v>
      </c>
      <c r="I16" s="51">
        <v>4</v>
      </c>
      <c r="K16" s="21"/>
      <c r="L16" s="53"/>
      <c r="M16" s="53"/>
      <c r="N16" s="53"/>
      <c r="O16" s="53"/>
      <c r="P16" s="53"/>
      <c r="Q16" s="53"/>
      <c r="R16" s="53"/>
      <c r="S16" s="53"/>
      <c r="T16" s="13"/>
      <c r="U16" s="13"/>
    </row>
    <row r="17" spans="1:23" ht="17.25" customHeight="1" x14ac:dyDescent="0.25">
      <c r="A17" s="7" t="s">
        <v>109</v>
      </c>
      <c r="B17" s="7">
        <v>4</v>
      </c>
      <c r="C17" s="7">
        <v>2</v>
      </c>
      <c r="D17" s="7">
        <v>2</v>
      </c>
      <c r="E17" s="7">
        <v>46</v>
      </c>
      <c r="F17" s="7">
        <v>32</v>
      </c>
      <c r="G17" s="7">
        <f t="shared" si="2"/>
        <v>14</v>
      </c>
      <c r="H17" s="8">
        <f t="shared" si="3"/>
        <v>14</v>
      </c>
      <c r="I17" s="30">
        <v>5</v>
      </c>
      <c r="K17" s="21"/>
      <c r="L17" s="53"/>
      <c r="M17" s="53"/>
      <c r="N17" s="53"/>
      <c r="O17" s="53"/>
      <c r="P17" s="53"/>
      <c r="Q17" s="53"/>
      <c r="R17" s="53"/>
      <c r="S17" s="53"/>
      <c r="T17" s="13"/>
      <c r="U17" s="13"/>
    </row>
    <row r="18" spans="1:23" ht="17.25" customHeight="1" x14ac:dyDescent="0.25">
      <c r="A18" s="7" t="s">
        <v>102</v>
      </c>
      <c r="B18" s="7">
        <v>3</v>
      </c>
      <c r="C18" s="7">
        <v>4</v>
      </c>
      <c r="D18" s="7">
        <v>1</v>
      </c>
      <c r="E18" s="7">
        <v>25</v>
      </c>
      <c r="F18" s="7">
        <v>42</v>
      </c>
      <c r="G18" s="7">
        <f t="shared" si="2"/>
        <v>-17</v>
      </c>
      <c r="H18" s="8">
        <f t="shared" si="3"/>
        <v>10</v>
      </c>
      <c r="I18" s="35">
        <v>6</v>
      </c>
      <c r="K18" s="53"/>
      <c r="L18" s="53"/>
      <c r="M18" s="53"/>
      <c r="N18" s="53"/>
      <c r="O18" s="53"/>
      <c r="P18" s="53"/>
      <c r="Q18" s="53"/>
      <c r="R18" s="53"/>
      <c r="S18" s="53"/>
      <c r="T18" s="13"/>
      <c r="U18" s="13"/>
      <c r="V18" s="13"/>
    </row>
    <row r="19" spans="1:23" ht="17.25" customHeight="1" x14ac:dyDescent="0.25">
      <c r="A19" s="7" t="s">
        <v>100</v>
      </c>
      <c r="B19" s="7">
        <v>2</v>
      </c>
      <c r="C19" s="7">
        <v>6</v>
      </c>
      <c r="D19" s="7">
        <v>0</v>
      </c>
      <c r="E19" s="7">
        <v>23</v>
      </c>
      <c r="F19" s="7">
        <v>26</v>
      </c>
      <c r="G19" s="7">
        <f t="shared" si="2"/>
        <v>-3</v>
      </c>
      <c r="H19" s="8">
        <f t="shared" si="3"/>
        <v>6</v>
      </c>
      <c r="I19" s="24">
        <v>7</v>
      </c>
      <c r="K19" s="21"/>
      <c r="L19" s="53"/>
      <c r="M19" s="32"/>
      <c r="N19" s="32"/>
      <c r="O19" s="32"/>
      <c r="P19" s="32"/>
      <c r="Q19" s="32"/>
      <c r="R19" s="32"/>
      <c r="S19" s="32"/>
      <c r="T19" s="6"/>
      <c r="U19" s="6"/>
      <c r="V19" s="13"/>
      <c r="W19" s="9"/>
    </row>
    <row r="20" spans="1:23" ht="17.25" customHeight="1" x14ac:dyDescent="0.25">
      <c r="A20" s="7" t="s">
        <v>110</v>
      </c>
      <c r="B20" s="7">
        <v>0</v>
      </c>
      <c r="C20" s="7">
        <v>7</v>
      </c>
      <c r="D20" s="7">
        <v>1</v>
      </c>
      <c r="E20" s="7">
        <v>32</v>
      </c>
      <c r="F20" s="7">
        <v>50</v>
      </c>
      <c r="G20" s="7">
        <f t="shared" si="2"/>
        <v>-18</v>
      </c>
      <c r="H20" s="8">
        <f t="shared" si="3"/>
        <v>1</v>
      </c>
      <c r="I20" s="30">
        <v>8</v>
      </c>
      <c r="K20" s="21"/>
      <c r="L20" s="53"/>
      <c r="M20" s="32"/>
      <c r="N20" s="32"/>
      <c r="O20" s="32"/>
      <c r="P20" s="32"/>
      <c r="Q20" s="32"/>
      <c r="R20" s="32"/>
      <c r="S20" s="32"/>
      <c r="T20" s="10"/>
      <c r="U20" s="14"/>
      <c r="V20" s="13"/>
    </row>
    <row r="21" spans="1:23" ht="17.25" customHeight="1" x14ac:dyDescent="0.25">
      <c r="A21" s="45"/>
      <c r="B21" s="44"/>
      <c r="C21" s="44"/>
      <c r="D21" s="44"/>
      <c r="E21" s="44"/>
      <c r="F21" s="11"/>
      <c r="G21" s="105" t="s">
        <v>36</v>
      </c>
      <c r="H21" s="106"/>
      <c r="I21" s="129"/>
      <c r="K21" s="21"/>
      <c r="L21" s="21"/>
      <c r="M21" s="32"/>
      <c r="N21" s="32"/>
      <c r="O21" s="32"/>
      <c r="P21" s="32"/>
      <c r="Q21" s="32"/>
      <c r="R21" s="32"/>
      <c r="S21" s="32"/>
      <c r="T21" s="10"/>
    </row>
    <row r="22" spans="1:23" ht="17.25" customHeight="1" x14ac:dyDescent="0.25">
      <c r="A22" s="34" t="s">
        <v>44</v>
      </c>
      <c r="B22" s="16" t="s">
        <v>2</v>
      </c>
      <c r="C22" s="16" t="s">
        <v>3</v>
      </c>
      <c r="D22" s="16" t="s">
        <v>4</v>
      </c>
      <c r="E22" s="16" t="s">
        <v>6</v>
      </c>
      <c r="F22" s="16" t="s">
        <v>7</v>
      </c>
      <c r="G22" s="16" t="s">
        <v>8</v>
      </c>
      <c r="H22" s="17" t="s">
        <v>10</v>
      </c>
      <c r="I22" s="18" t="s">
        <v>162</v>
      </c>
      <c r="K22" s="21"/>
      <c r="L22" s="53"/>
      <c r="M22" s="32"/>
      <c r="N22" s="32"/>
      <c r="O22" s="32"/>
      <c r="P22" s="32"/>
      <c r="Q22" s="32"/>
      <c r="R22" s="32"/>
      <c r="S22" s="32"/>
      <c r="T22" s="6"/>
      <c r="U22" s="6"/>
      <c r="V22" s="13"/>
      <c r="W22" s="9"/>
    </row>
    <row r="23" spans="1:23" ht="17.25" customHeight="1" x14ac:dyDescent="0.25">
      <c r="A23" s="42" t="s">
        <v>108</v>
      </c>
      <c r="B23" s="42">
        <v>5</v>
      </c>
      <c r="C23" s="42">
        <v>3</v>
      </c>
      <c r="D23" s="42">
        <v>0</v>
      </c>
      <c r="E23" s="42">
        <v>35</v>
      </c>
      <c r="F23" s="42">
        <v>22</v>
      </c>
      <c r="G23" s="42">
        <f>(E23-F23)</f>
        <v>13</v>
      </c>
      <c r="H23" s="43">
        <f>(B23*3)+D23</f>
        <v>15</v>
      </c>
      <c r="I23" s="51">
        <v>1</v>
      </c>
      <c r="K23" s="21"/>
      <c r="L23" s="53"/>
      <c r="M23" s="53"/>
      <c r="N23" s="37"/>
      <c r="O23" s="7"/>
      <c r="P23" s="7"/>
      <c r="Q23" s="7"/>
      <c r="R23" s="7"/>
      <c r="S23" s="7"/>
      <c r="T23" s="7"/>
      <c r="U23" s="8"/>
    </row>
    <row r="24" spans="1:23" ht="17.25" customHeight="1" x14ac:dyDescent="0.25">
      <c r="A24" s="42" t="s">
        <v>136</v>
      </c>
      <c r="B24" s="42">
        <v>3</v>
      </c>
      <c r="C24" s="42">
        <v>3</v>
      </c>
      <c r="D24" s="42">
        <v>2</v>
      </c>
      <c r="E24" s="42">
        <v>31</v>
      </c>
      <c r="F24" s="42">
        <v>23</v>
      </c>
      <c r="G24" s="42">
        <f>(E24-F24)</f>
        <v>8</v>
      </c>
      <c r="H24" s="43">
        <f>(B24*3)+D24</f>
        <v>11</v>
      </c>
      <c r="I24" s="51">
        <v>2</v>
      </c>
      <c r="J24" s="21"/>
      <c r="K24" s="21"/>
      <c r="L24" s="53"/>
      <c r="M24" s="32"/>
      <c r="N24" s="32"/>
      <c r="O24" s="32"/>
      <c r="P24" s="32"/>
      <c r="Q24" s="32"/>
      <c r="R24" s="32"/>
      <c r="S24" s="32"/>
      <c r="T24" s="10"/>
      <c r="U24" s="14"/>
      <c r="V24" s="13"/>
    </row>
    <row r="25" spans="1:23" ht="17.25" customHeight="1" x14ac:dyDescent="0.25">
      <c r="A25" s="42" t="s">
        <v>103</v>
      </c>
      <c r="B25" s="42">
        <v>3</v>
      </c>
      <c r="C25" s="42">
        <v>4</v>
      </c>
      <c r="D25" s="42">
        <v>1</v>
      </c>
      <c r="E25" s="42">
        <v>36</v>
      </c>
      <c r="F25" s="42">
        <v>35</v>
      </c>
      <c r="G25" s="42">
        <f>(E25-F25)</f>
        <v>1</v>
      </c>
      <c r="H25" s="43">
        <f>(B25*3)+D25</f>
        <v>10</v>
      </c>
      <c r="I25" s="51">
        <v>3</v>
      </c>
      <c r="J25" s="21"/>
      <c r="K25" s="21"/>
      <c r="L25" s="53"/>
      <c r="M25" s="32"/>
      <c r="N25" s="32"/>
      <c r="O25" s="32"/>
      <c r="P25" s="32"/>
      <c r="Q25" s="32"/>
      <c r="R25" s="32"/>
      <c r="S25" s="32"/>
      <c r="T25" s="10"/>
      <c r="U25" s="14"/>
      <c r="V25" s="13"/>
    </row>
    <row r="26" spans="1:23" ht="17.25" customHeight="1" x14ac:dyDescent="0.25">
      <c r="A26" s="7" t="s">
        <v>105</v>
      </c>
      <c r="B26" s="7">
        <v>3</v>
      </c>
      <c r="C26" s="7">
        <v>4</v>
      </c>
      <c r="D26" s="7">
        <v>1</v>
      </c>
      <c r="E26" s="7">
        <v>33</v>
      </c>
      <c r="F26" s="7">
        <v>40</v>
      </c>
      <c r="G26" s="7">
        <f>(E26-F26)</f>
        <v>-7</v>
      </c>
      <c r="H26" s="8">
        <f>(B26*3)+D26</f>
        <v>10</v>
      </c>
      <c r="I26" s="30">
        <v>4</v>
      </c>
      <c r="J26" s="21"/>
      <c r="K26" s="21"/>
      <c r="L26" s="53"/>
      <c r="M26" s="32"/>
      <c r="N26" s="32"/>
      <c r="O26" s="32"/>
      <c r="P26" s="32"/>
      <c r="Q26" s="32"/>
      <c r="R26" s="32"/>
      <c r="S26" s="32"/>
      <c r="T26" s="10"/>
      <c r="U26" s="14"/>
      <c r="V26" s="13"/>
    </row>
    <row r="27" spans="1:23" ht="17.25" customHeight="1" x14ac:dyDescent="0.25">
      <c r="A27" s="37" t="s">
        <v>106</v>
      </c>
      <c r="B27" s="7">
        <v>2</v>
      </c>
      <c r="C27" s="7">
        <v>7</v>
      </c>
      <c r="D27" s="7">
        <v>0</v>
      </c>
      <c r="E27" s="7">
        <v>29</v>
      </c>
      <c r="F27" s="7">
        <v>37</v>
      </c>
      <c r="G27" s="7">
        <f>(E27-F27)</f>
        <v>-8</v>
      </c>
      <c r="H27" s="8">
        <f>(B27*3)+D27</f>
        <v>6</v>
      </c>
      <c r="I27" s="24">
        <v>5</v>
      </c>
      <c r="J27" s="21"/>
      <c r="K27" s="21"/>
      <c r="L27" s="53"/>
      <c r="M27" s="32"/>
      <c r="N27" s="32"/>
      <c r="O27" s="32"/>
      <c r="P27" s="32"/>
      <c r="Q27" s="32"/>
      <c r="R27" s="32"/>
      <c r="S27" s="32"/>
      <c r="T27" s="10"/>
      <c r="U27" s="14"/>
      <c r="V27" s="13"/>
    </row>
    <row r="28" spans="1:23" ht="17.25" customHeight="1" x14ac:dyDescent="0.25">
      <c r="A28" s="45"/>
      <c r="B28" s="44"/>
      <c r="C28" s="44"/>
      <c r="D28" s="44"/>
      <c r="E28" s="44"/>
      <c r="F28" s="11"/>
      <c r="G28" s="105" t="s">
        <v>34</v>
      </c>
      <c r="H28" s="106"/>
      <c r="I28" s="129"/>
      <c r="K28" s="21"/>
      <c r="L28" s="21"/>
      <c r="M28" s="32"/>
      <c r="N28" s="32"/>
      <c r="O28" s="32"/>
      <c r="P28" s="32"/>
      <c r="Q28" s="32"/>
      <c r="R28" s="32"/>
      <c r="S28" s="32"/>
      <c r="T28" s="6"/>
    </row>
  </sheetData>
  <sortState xmlns:xlrd2="http://schemas.microsoft.com/office/spreadsheetml/2017/richdata2" ref="A5:H10">
    <sortCondition descending="1" ref="H5:H10"/>
    <sortCondition descending="1" ref="G5:G10"/>
  </sortState>
  <mergeCells count="7">
    <mergeCell ref="G21:I21"/>
    <mergeCell ref="G28:I28"/>
    <mergeCell ref="A1:I1"/>
    <mergeCell ref="A2:I2"/>
    <mergeCell ref="B3:D3"/>
    <mergeCell ref="E3:G3"/>
    <mergeCell ref="G11:I11"/>
  </mergeCells>
  <pageMargins left="0" right="0" top="0" bottom="0" header="0" footer="0"/>
  <pageSetup orientation="portrait" r:id="rId1"/>
  <headerFooter alignWithMargins="0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52E5D-46BA-4BB4-8637-BA0E3A3224F5}">
  <sheetPr codeName="Sheet2">
    <pageSetUpPr fitToPage="1"/>
  </sheetPr>
  <dimension ref="A1:V28"/>
  <sheetViews>
    <sheetView zoomScale="96" zoomScaleNormal="96" zoomScaleSheetLayoutView="100" workbookViewId="0">
      <selection activeCell="L12" sqref="L12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  <col min="13" max="13" width="30.7109375" customWidth="1"/>
  </cols>
  <sheetData>
    <row r="1" spans="1:22" ht="17.25" customHeight="1" thickBot="1" x14ac:dyDescent="0.3">
      <c r="A1" s="120" t="s">
        <v>66</v>
      </c>
      <c r="B1" s="121"/>
      <c r="C1" s="121"/>
      <c r="D1" s="121"/>
      <c r="E1" s="121"/>
      <c r="F1" s="121"/>
      <c r="G1" s="121"/>
      <c r="H1" s="121"/>
      <c r="I1" s="122"/>
    </row>
    <row r="2" spans="1:22" ht="20.25" customHeight="1" x14ac:dyDescent="0.3">
      <c r="A2" s="114"/>
      <c r="B2" s="123"/>
      <c r="C2" s="123"/>
      <c r="D2" s="123"/>
      <c r="E2" s="123"/>
      <c r="F2" s="123"/>
      <c r="G2" s="123"/>
      <c r="H2" s="123"/>
      <c r="I2" s="124"/>
    </row>
    <row r="3" spans="1:22" ht="17.25" customHeight="1" x14ac:dyDescent="0.25">
      <c r="A3" s="1" t="s">
        <v>58</v>
      </c>
      <c r="B3" s="125" t="s">
        <v>0</v>
      </c>
      <c r="C3" s="126"/>
      <c r="D3" s="127"/>
      <c r="E3" s="125" t="s">
        <v>5</v>
      </c>
      <c r="F3" s="126"/>
      <c r="G3" s="127"/>
      <c r="H3" s="64" t="s">
        <v>9</v>
      </c>
      <c r="I3" s="2" t="s">
        <v>1</v>
      </c>
    </row>
    <row r="4" spans="1:22" ht="17.25" customHeight="1" x14ac:dyDescent="0.2">
      <c r="A4" s="15"/>
      <c r="B4" s="16" t="s">
        <v>2</v>
      </c>
      <c r="C4" s="16" t="s">
        <v>3</v>
      </c>
      <c r="D4" s="16" t="s">
        <v>4</v>
      </c>
      <c r="E4" s="16" t="s">
        <v>6</v>
      </c>
      <c r="F4" s="16" t="s">
        <v>7</v>
      </c>
      <c r="G4" s="16" t="s">
        <v>8</v>
      </c>
      <c r="H4" s="17" t="s">
        <v>10</v>
      </c>
      <c r="I4" s="18" t="s">
        <v>74</v>
      </c>
    </row>
    <row r="5" spans="1:22" ht="17.25" customHeight="1" x14ac:dyDescent="0.25">
      <c r="A5" s="63"/>
      <c r="B5" s="22"/>
      <c r="C5" s="22"/>
      <c r="D5" s="22"/>
      <c r="E5" s="22"/>
      <c r="F5" s="22"/>
      <c r="G5" s="7">
        <f t="shared" ref="G5:G28" si="0">(E5-F5)</f>
        <v>0</v>
      </c>
      <c r="H5" s="8">
        <f t="shared" ref="H5:H28" si="1">(B5*3)+D5</f>
        <v>0</v>
      </c>
      <c r="I5" s="4">
        <v>1</v>
      </c>
      <c r="M5" s="128"/>
      <c r="N5" s="128"/>
      <c r="O5" s="128"/>
      <c r="P5" s="128"/>
      <c r="Q5" s="128"/>
      <c r="R5" s="128"/>
      <c r="S5" s="128"/>
      <c r="T5" s="128"/>
    </row>
    <row r="6" spans="1:22" ht="17.25" customHeight="1" x14ac:dyDescent="0.25">
      <c r="A6" s="29"/>
      <c r="B6" s="4"/>
      <c r="C6" s="4"/>
      <c r="D6" s="4"/>
      <c r="E6" s="4"/>
      <c r="F6" s="4"/>
      <c r="G6" s="7">
        <f t="shared" si="0"/>
        <v>0</v>
      </c>
      <c r="H6" s="8">
        <f t="shared" si="1"/>
        <v>0</v>
      </c>
      <c r="I6" s="4">
        <v>2</v>
      </c>
      <c r="M6" s="128"/>
      <c r="N6" s="128"/>
      <c r="O6" s="128"/>
      <c r="P6" s="128"/>
      <c r="Q6" s="128"/>
      <c r="R6" s="128"/>
      <c r="S6" s="128"/>
      <c r="T6" s="128"/>
    </row>
    <row r="7" spans="1:22" ht="17.25" customHeight="1" x14ac:dyDescent="0.25">
      <c r="A7" s="4"/>
      <c r="B7" s="4"/>
      <c r="C7" s="4"/>
      <c r="D7" s="4"/>
      <c r="E7" s="4"/>
      <c r="F7" s="4"/>
      <c r="G7" s="7">
        <f t="shared" si="0"/>
        <v>0</v>
      </c>
      <c r="H7" s="8">
        <f t="shared" si="1"/>
        <v>0</v>
      </c>
      <c r="I7" s="4">
        <v>3</v>
      </c>
      <c r="K7" s="9"/>
      <c r="L7" s="9"/>
      <c r="M7" s="128"/>
      <c r="N7" s="128"/>
      <c r="O7" s="128"/>
      <c r="P7" s="128"/>
      <c r="Q7" s="128"/>
      <c r="R7" s="128"/>
      <c r="S7" s="128"/>
      <c r="T7" s="128"/>
      <c r="U7" s="9"/>
      <c r="V7" s="9"/>
    </row>
    <row r="8" spans="1:22" ht="17.25" customHeight="1" x14ac:dyDescent="0.25">
      <c r="A8" s="22"/>
      <c r="B8" s="22"/>
      <c r="C8" s="22"/>
      <c r="D8" s="22"/>
      <c r="E8" s="22"/>
      <c r="F8" s="22"/>
      <c r="G8" s="7">
        <f t="shared" si="0"/>
        <v>0</v>
      </c>
      <c r="H8" s="8">
        <f t="shared" si="1"/>
        <v>0</v>
      </c>
      <c r="I8" s="4">
        <v>4</v>
      </c>
      <c r="K8" s="9"/>
      <c r="L8" s="9"/>
      <c r="M8" s="128"/>
      <c r="N8" s="128"/>
      <c r="O8" s="128"/>
      <c r="P8" s="128"/>
      <c r="Q8" s="128"/>
      <c r="R8" s="128"/>
      <c r="S8" s="128"/>
      <c r="T8" s="128"/>
      <c r="U8" s="9"/>
      <c r="V8" s="9"/>
    </row>
    <row r="9" spans="1:22" ht="17.25" customHeight="1" x14ac:dyDescent="0.25">
      <c r="A9" s="4"/>
      <c r="B9" s="4"/>
      <c r="C9" s="4"/>
      <c r="D9" s="4"/>
      <c r="E9" s="4"/>
      <c r="F9" s="4"/>
      <c r="G9" s="7">
        <f t="shared" si="0"/>
        <v>0</v>
      </c>
      <c r="H9" s="8">
        <f t="shared" si="1"/>
        <v>0</v>
      </c>
      <c r="I9" s="4">
        <v>5</v>
      </c>
      <c r="M9" s="128"/>
      <c r="N9" s="128"/>
      <c r="O9" s="128"/>
      <c r="P9" s="128"/>
      <c r="Q9" s="128"/>
      <c r="R9" s="128"/>
      <c r="S9" s="128"/>
      <c r="T9" s="128"/>
    </row>
    <row r="10" spans="1:22" ht="17.25" customHeight="1" x14ac:dyDescent="0.25">
      <c r="A10" s="7"/>
      <c r="B10" s="4"/>
      <c r="C10" s="4"/>
      <c r="D10" s="4"/>
      <c r="E10" s="4"/>
      <c r="F10" s="4"/>
      <c r="G10" s="7">
        <f t="shared" si="0"/>
        <v>0</v>
      </c>
      <c r="H10" s="8">
        <f t="shared" si="1"/>
        <v>0</v>
      </c>
      <c r="I10" s="4">
        <v>6</v>
      </c>
      <c r="M10" s="128"/>
      <c r="N10" s="128"/>
      <c r="O10" s="128"/>
      <c r="P10" s="128"/>
      <c r="Q10" s="128"/>
      <c r="R10" s="128"/>
      <c r="S10" s="128"/>
      <c r="T10" s="128"/>
    </row>
    <row r="11" spans="1:22" ht="17.25" customHeight="1" x14ac:dyDescent="0.25">
      <c r="A11" s="37"/>
      <c r="B11" s="4"/>
      <c r="C11" s="4"/>
      <c r="D11" s="4"/>
      <c r="E11" s="4"/>
      <c r="F11" s="4"/>
      <c r="G11" s="7">
        <f t="shared" si="0"/>
        <v>0</v>
      </c>
      <c r="H11" s="8">
        <f t="shared" si="1"/>
        <v>0</v>
      </c>
      <c r="I11" s="4">
        <v>7</v>
      </c>
      <c r="M11" s="128"/>
      <c r="N11" s="128"/>
      <c r="O11" s="128"/>
      <c r="P11" s="128"/>
      <c r="Q11" s="128"/>
      <c r="R11" s="128"/>
      <c r="S11" s="128"/>
      <c r="T11" s="128"/>
    </row>
    <row r="12" spans="1:22" ht="17.25" customHeight="1" x14ac:dyDescent="0.25">
      <c r="A12" s="4"/>
      <c r="B12" s="4"/>
      <c r="C12" s="4"/>
      <c r="D12" s="4"/>
      <c r="E12" s="4"/>
      <c r="F12" s="4"/>
      <c r="G12" s="7">
        <f t="shared" si="0"/>
        <v>0</v>
      </c>
      <c r="H12" s="8">
        <f t="shared" si="1"/>
        <v>0</v>
      </c>
      <c r="I12" s="4">
        <v>8</v>
      </c>
      <c r="M12" s="128"/>
      <c r="N12" s="128"/>
      <c r="O12" s="128"/>
      <c r="P12" s="128"/>
      <c r="Q12" s="128"/>
      <c r="R12" s="128"/>
      <c r="S12" s="128"/>
      <c r="T12" s="128"/>
    </row>
    <row r="13" spans="1:22" ht="17.25" customHeight="1" x14ac:dyDescent="0.25">
      <c r="A13" s="4"/>
      <c r="B13" s="4"/>
      <c r="C13" s="4"/>
      <c r="D13" s="4"/>
      <c r="E13" s="4"/>
      <c r="F13" s="4"/>
      <c r="G13" s="7">
        <f t="shared" si="0"/>
        <v>0</v>
      </c>
      <c r="H13" s="8">
        <f t="shared" si="1"/>
        <v>0</v>
      </c>
      <c r="I13" s="4">
        <v>9</v>
      </c>
      <c r="M13" s="128"/>
      <c r="N13" s="128"/>
      <c r="O13" s="128"/>
      <c r="P13" s="128"/>
      <c r="Q13" s="128"/>
      <c r="R13" s="128"/>
      <c r="S13" s="128"/>
      <c r="T13" s="128"/>
    </row>
    <row r="14" spans="1:22" ht="17.25" customHeight="1" x14ac:dyDescent="0.25">
      <c r="A14" s="4"/>
      <c r="B14" s="4"/>
      <c r="C14" s="4"/>
      <c r="D14" s="4"/>
      <c r="E14" s="4"/>
      <c r="F14" s="4"/>
      <c r="G14" s="7">
        <f t="shared" si="0"/>
        <v>0</v>
      </c>
      <c r="H14" s="8">
        <f t="shared" si="1"/>
        <v>0</v>
      </c>
      <c r="I14" s="4">
        <v>10</v>
      </c>
      <c r="M14" s="128"/>
      <c r="N14" s="128"/>
      <c r="O14" s="128"/>
      <c r="P14" s="128"/>
      <c r="Q14" s="128"/>
      <c r="R14" s="128"/>
      <c r="S14" s="128"/>
      <c r="T14" s="128"/>
    </row>
    <row r="15" spans="1:22" ht="17.25" customHeight="1" x14ac:dyDescent="0.25">
      <c r="A15" s="7"/>
      <c r="B15" s="4"/>
      <c r="C15" s="4"/>
      <c r="D15" s="4"/>
      <c r="E15" s="4"/>
      <c r="F15" s="4"/>
      <c r="G15" s="7">
        <f t="shared" si="0"/>
        <v>0</v>
      </c>
      <c r="H15" s="8">
        <f t="shared" si="1"/>
        <v>0</v>
      </c>
      <c r="I15" s="4">
        <v>11</v>
      </c>
      <c r="M15" s="128"/>
      <c r="N15" s="128"/>
      <c r="O15" s="128"/>
      <c r="P15" s="128"/>
      <c r="Q15" s="128"/>
      <c r="R15" s="128"/>
      <c r="S15" s="128"/>
      <c r="T15" s="128"/>
    </row>
    <row r="16" spans="1:22" ht="17.25" customHeight="1" x14ac:dyDescent="0.25">
      <c r="A16" s="4"/>
      <c r="B16" s="4"/>
      <c r="C16" s="4"/>
      <c r="D16" s="4"/>
      <c r="E16" s="4"/>
      <c r="F16" s="4"/>
      <c r="G16" s="7">
        <f t="shared" si="0"/>
        <v>0</v>
      </c>
      <c r="H16" s="8">
        <f t="shared" si="1"/>
        <v>0</v>
      </c>
      <c r="I16" s="4">
        <v>12</v>
      </c>
      <c r="M16" s="128"/>
      <c r="N16" s="128"/>
      <c r="O16" s="128"/>
      <c r="P16" s="128"/>
      <c r="Q16" s="128"/>
      <c r="R16" s="128"/>
      <c r="S16" s="128"/>
      <c r="T16" s="128"/>
    </row>
    <row r="17" spans="1:20" ht="17.25" customHeight="1" x14ac:dyDescent="0.25">
      <c r="A17" s="22"/>
      <c r="B17" s="22"/>
      <c r="C17" s="22"/>
      <c r="D17" s="22"/>
      <c r="E17" s="22"/>
      <c r="F17" s="22"/>
      <c r="G17" s="7">
        <f t="shared" si="0"/>
        <v>0</v>
      </c>
      <c r="H17" s="8">
        <f t="shared" si="1"/>
        <v>0</v>
      </c>
      <c r="I17" s="4">
        <v>13</v>
      </c>
      <c r="M17" s="128"/>
      <c r="N17" s="128"/>
      <c r="O17" s="128"/>
      <c r="P17" s="128"/>
      <c r="Q17" s="128"/>
      <c r="R17" s="128"/>
      <c r="S17" s="128"/>
      <c r="T17" s="128"/>
    </row>
    <row r="18" spans="1:20" ht="17.25" customHeight="1" x14ac:dyDescent="0.25">
      <c r="A18" s="4"/>
      <c r="B18" s="4"/>
      <c r="C18" s="4"/>
      <c r="D18" s="4"/>
      <c r="E18" s="4"/>
      <c r="F18" s="4"/>
      <c r="G18" s="7">
        <f t="shared" si="0"/>
        <v>0</v>
      </c>
      <c r="H18" s="8">
        <f t="shared" si="1"/>
        <v>0</v>
      </c>
      <c r="I18" s="4">
        <v>14</v>
      </c>
      <c r="M18" s="128"/>
      <c r="N18" s="128"/>
      <c r="O18" s="128"/>
      <c r="P18" s="128"/>
      <c r="Q18" s="128"/>
      <c r="R18" s="128"/>
      <c r="S18" s="128"/>
      <c r="T18" s="128"/>
    </row>
    <row r="19" spans="1:20" ht="17.25" customHeight="1" x14ac:dyDescent="0.25">
      <c r="A19" s="4"/>
      <c r="B19" s="4"/>
      <c r="C19" s="4"/>
      <c r="D19" s="4"/>
      <c r="E19" s="4"/>
      <c r="F19" s="4"/>
      <c r="G19" s="7">
        <f t="shared" si="0"/>
        <v>0</v>
      </c>
      <c r="H19" s="8">
        <f t="shared" si="1"/>
        <v>0</v>
      </c>
      <c r="I19" s="4">
        <v>15</v>
      </c>
      <c r="M19" s="128"/>
      <c r="N19" s="128"/>
      <c r="O19" s="128"/>
      <c r="P19" s="128"/>
      <c r="Q19" s="128"/>
      <c r="R19" s="128"/>
      <c r="S19" s="128"/>
      <c r="T19" s="128"/>
    </row>
    <row r="20" spans="1:20" ht="17.25" customHeight="1" x14ac:dyDescent="0.25">
      <c r="A20" s="4"/>
      <c r="B20" s="4"/>
      <c r="C20" s="4"/>
      <c r="D20" s="4"/>
      <c r="E20" s="4"/>
      <c r="F20" s="4"/>
      <c r="G20" s="7">
        <f t="shared" si="0"/>
        <v>0</v>
      </c>
      <c r="H20" s="8">
        <f t="shared" si="1"/>
        <v>0</v>
      </c>
      <c r="I20" s="4">
        <v>16</v>
      </c>
      <c r="M20" s="128"/>
      <c r="N20" s="128"/>
      <c r="O20" s="128"/>
      <c r="P20" s="128"/>
      <c r="Q20" s="128"/>
      <c r="R20" s="128"/>
      <c r="S20" s="128"/>
      <c r="T20" s="128"/>
    </row>
    <row r="21" spans="1:20" ht="17.25" customHeight="1" x14ac:dyDescent="0.25">
      <c r="A21" s="7"/>
      <c r="B21" s="4"/>
      <c r="C21" s="4"/>
      <c r="D21" s="4"/>
      <c r="E21" s="4"/>
      <c r="F21" s="4"/>
      <c r="G21" s="7">
        <f t="shared" si="0"/>
        <v>0</v>
      </c>
      <c r="H21" s="8">
        <f t="shared" si="1"/>
        <v>0</v>
      </c>
      <c r="I21" s="4">
        <v>17</v>
      </c>
      <c r="M21" s="128"/>
      <c r="N21" s="128"/>
      <c r="O21" s="128"/>
      <c r="P21" s="128"/>
      <c r="Q21" s="128"/>
      <c r="R21" s="128"/>
      <c r="S21" s="128"/>
      <c r="T21" s="128"/>
    </row>
    <row r="22" spans="1:20" ht="17.25" customHeight="1" x14ac:dyDescent="0.25">
      <c r="A22" s="7"/>
      <c r="B22" s="4"/>
      <c r="C22" s="4"/>
      <c r="D22" s="4"/>
      <c r="E22" s="4"/>
      <c r="F22" s="4"/>
      <c r="G22" s="7">
        <f t="shared" si="0"/>
        <v>0</v>
      </c>
      <c r="H22" s="8">
        <f t="shared" si="1"/>
        <v>0</v>
      </c>
      <c r="I22" s="4">
        <v>18</v>
      </c>
      <c r="M22" s="128"/>
      <c r="N22" s="128"/>
      <c r="O22" s="128"/>
      <c r="P22" s="128"/>
      <c r="Q22" s="128"/>
      <c r="R22" s="128"/>
      <c r="S22" s="128"/>
      <c r="T22" s="128"/>
    </row>
    <row r="23" spans="1:20" ht="17.25" customHeight="1" x14ac:dyDescent="0.25">
      <c r="A23" s="4"/>
      <c r="B23" s="4"/>
      <c r="C23" s="4"/>
      <c r="D23" s="4"/>
      <c r="E23" s="4"/>
      <c r="F23" s="4"/>
      <c r="G23" s="7">
        <f t="shared" si="0"/>
        <v>0</v>
      </c>
      <c r="H23" s="8">
        <f t="shared" si="1"/>
        <v>0</v>
      </c>
      <c r="I23" s="22">
        <v>19</v>
      </c>
    </row>
    <row r="24" spans="1:20" ht="17.25" customHeight="1" x14ac:dyDescent="0.25">
      <c r="A24" s="22"/>
      <c r="B24" s="22"/>
      <c r="C24" s="22"/>
      <c r="D24" s="22"/>
      <c r="E24" s="22"/>
      <c r="F24" s="22"/>
      <c r="G24" s="7">
        <f t="shared" si="0"/>
        <v>0</v>
      </c>
      <c r="H24" s="8">
        <f t="shared" si="1"/>
        <v>0</v>
      </c>
      <c r="I24" s="22">
        <v>20</v>
      </c>
    </row>
    <row r="25" spans="1:20" ht="17.25" customHeight="1" x14ac:dyDescent="0.25">
      <c r="A25" s="22"/>
      <c r="B25" s="22"/>
      <c r="C25" s="22"/>
      <c r="D25" s="22"/>
      <c r="E25" s="22"/>
      <c r="F25" s="22"/>
      <c r="G25" s="7">
        <f t="shared" si="0"/>
        <v>0</v>
      </c>
      <c r="H25" s="8">
        <f t="shared" si="1"/>
        <v>0</v>
      </c>
      <c r="I25" s="22">
        <v>21</v>
      </c>
    </row>
    <row r="26" spans="1:20" ht="17.25" customHeight="1" x14ac:dyDescent="0.25">
      <c r="A26" s="59"/>
      <c r="B26" s="4"/>
      <c r="C26" s="4"/>
      <c r="D26" s="4"/>
      <c r="E26" s="4"/>
      <c r="F26" s="4"/>
      <c r="G26" s="7">
        <f t="shared" si="0"/>
        <v>0</v>
      </c>
      <c r="H26" s="8">
        <f t="shared" si="1"/>
        <v>0</v>
      </c>
      <c r="I26" s="22">
        <v>22</v>
      </c>
    </row>
    <row r="27" spans="1:20" ht="17.25" customHeight="1" x14ac:dyDescent="0.25">
      <c r="A27" s="22"/>
      <c r="B27" s="4"/>
      <c r="C27" s="4"/>
      <c r="D27" s="4"/>
      <c r="E27" s="4"/>
      <c r="F27" s="4"/>
      <c r="G27" s="7">
        <f t="shared" si="0"/>
        <v>0</v>
      </c>
      <c r="H27" s="8">
        <f t="shared" si="1"/>
        <v>0</v>
      </c>
      <c r="I27" s="22">
        <v>23</v>
      </c>
    </row>
    <row r="28" spans="1:20" ht="17.25" customHeight="1" x14ac:dyDescent="0.25">
      <c r="A28" s="22"/>
      <c r="B28" s="22"/>
      <c r="C28" s="22"/>
      <c r="D28" s="22"/>
      <c r="E28" s="22"/>
      <c r="F28" s="22"/>
      <c r="G28" s="7">
        <f t="shared" si="0"/>
        <v>0</v>
      </c>
      <c r="H28" s="8">
        <f t="shared" si="1"/>
        <v>0</v>
      </c>
      <c r="I28" s="22">
        <v>24</v>
      </c>
    </row>
  </sheetData>
  <sortState xmlns:xlrd2="http://schemas.microsoft.com/office/spreadsheetml/2017/richdata2" ref="A5:H28">
    <sortCondition descending="1" ref="H5:H28"/>
    <sortCondition descending="1" ref="G5:G28"/>
  </sortState>
  <mergeCells count="5">
    <mergeCell ref="A1:I1"/>
    <mergeCell ref="A2:I2"/>
    <mergeCell ref="B3:D3"/>
    <mergeCell ref="E3:G3"/>
    <mergeCell ref="M5:T22"/>
  </mergeCells>
  <pageMargins left="0.75" right="0.75" top="1" bottom="1" header="0.5" footer="0.5"/>
  <pageSetup scale="87" orientation="portrait" r:id="rId1"/>
  <headerFooter alignWithMargins="0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9A102-BD38-4A61-9AF0-40CD5745ABEC}">
  <sheetPr codeName="Sheet3">
    <pageSetUpPr fitToPage="1"/>
  </sheetPr>
  <dimension ref="A1:V20"/>
  <sheetViews>
    <sheetView zoomScaleNormal="100" zoomScaleSheetLayoutView="100" workbookViewId="0">
      <selection activeCell="K19" sqref="K19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  <col min="13" max="13" width="30.7109375" customWidth="1"/>
  </cols>
  <sheetData>
    <row r="1" spans="1:22" ht="17.25" customHeight="1" thickBot="1" x14ac:dyDescent="0.3">
      <c r="A1" s="111" t="s">
        <v>168</v>
      </c>
      <c r="B1" s="112"/>
      <c r="C1" s="112"/>
      <c r="D1" s="112"/>
      <c r="E1" s="112"/>
      <c r="F1" s="112"/>
      <c r="G1" s="112"/>
      <c r="H1" s="112"/>
      <c r="I1" s="113"/>
    </row>
    <row r="2" spans="1:22" ht="20.25" customHeight="1" x14ac:dyDescent="0.3">
      <c r="A2" s="114"/>
      <c r="B2" s="115"/>
      <c r="C2" s="115"/>
      <c r="D2" s="115"/>
      <c r="E2" s="115"/>
      <c r="F2" s="115"/>
      <c r="G2" s="115"/>
      <c r="H2" s="115"/>
      <c r="I2" s="116"/>
    </row>
    <row r="3" spans="1:22" ht="17.25" customHeight="1" x14ac:dyDescent="0.25">
      <c r="A3" s="1" t="s">
        <v>16</v>
      </c>
      <c r="B3" s="117" t="s">
        <v>0</v>
      </c>
      <c r="C3" s="117"/>
      <c r="D3" s="117"/>
      <c r="E3" s="117" t="s">
        <v>5</v>
      </c>
      <c r="F3" s="117"/>
      <c r="G3" s="117"/>
      <c r="H3" s="49" t="s">
        <v>9</v>
      </c>
      <c r="I3" s="2" t="s">
        <v>1</v>
      </c>
    </row>
    <row r="4" spans="1:22" ht="17.25" customHeight="1" x14ac:dyDescent="0.2">
      <c r="A4" s="40" t="s">
        <v>31</v>
      </c>
      <c r="B4" s="40" t="s">
        <v>2</v>
      </c>
      <c r="C4" s="40" t="s">
        <v>3</v>
      </c>
      <c r="D4" s="40" t="s">
        <v>4</v>
      </c>
      <c r="E4" s="40" t="s">
        <v>6</v>
      </c>
      <c r="F4" s="40" t="s">
        <v>7</v>
      </c>
      <c r="G4" s="40" t="s">
        <v>8</v>
      </c>
      <c r="H4" s="41" t="s">
        <v>10</v>
      </c>
      <c r="I4" s="38" t="s">
        <v>167</v>
      </c>
      <c r="M4" s="128"/>
      <c r="N4" s="128"/>
      <c r="O4" s="128"/>
      <c r="P4" s="128"/>
      <c r="Q4" s="128"/>
      <c r="R4" s="128"/>
      <c r="S4" s="128"/>
      <c r="T4" s="128"/>
    </row>
    <row r="5" spans="1:22" ht="17.25" customHeight="1" x14ac:dyDescent="0.25">
      <c r="A5" s="65" t="s">
        <v>86</v>
      </c>
      <c r="B5" s="42">
        <v>6</v>
      </c>
      <c r="C5" s="42">
        <v>1</v>
      </c>
      <c r="D5" s="42">
        <v>1</v>
      </c>
      <c r="E5" s="42">
        <v>42</v>
      </c>
      <c r="F5" s="42">
        <v>19</v>
      </c>
      <c r="G5" s="42">
        <f>(E5-F5)</f>
        <v>23</v>
      </c>
      <c r="H5" s="43">
        <f>(B5*3)+D5</f>
        <v>19</v>
      </c>
      <c r="I5" s="42">
        <v>1</v>
      </c>
      <c r="M5" s="128"/>
      <c r="N5" s="128"/>
      <c r="O5" s="128"/>
      <c r="P5" s="128"/>
      <c r="Q5" s="128"/>
      <c r="R5" s="128"/>
      <c r="S5" s="128"/>
      <c r="T5" s="128"/>
    </row>
    <row r="6" spans="1:22" ht="17.25" customHeight="1" x14ac:dyDescent="0.25">
      <c r="A6" s="42" t="s">
        <v>61</v>
      </c>
      <c r="B6" s="42">
        <v>6</v>
      </c>
      <c r="C6" s="42">
        <v>2</v>
      </c>
      <c r="D6" s="42">
        <v>0</v>
      </c>
      <c r="E6" s="42">
        <v>58</v>
      </c>
      <c r="F6" s="42">
        <v>34</v>
      </c>
      <c r="G6" s="42">
        <f>(E6-F6)</f>
        <v>24</v>
      </c>
      <c r="H6" s="43">
        <f>(B6*3)+D6</f>
        <v>18</v>
      </c>
      <c r="I6" s="42">
        <v>2</v>
      </c>
      <c r="K6" s="9"/>
      <c r="L6" s="9"/>
      <c r="M6" s="128"/>
      <c r="N6" s="128"/>
      <c r="O6" s="128"/>
      <c r="P6" s="128"/>
      <c r="Q6" s="128"/>
      <c r="R6" s="128"/>
      <c r="S6" s="128"/>
      <c r="T6" s="128"/>
      <c r="U6" s="9"/>
      <c r="V6" s="9"/>
    </row>
    <row r="7" spans="1:22" ht="17.25" customHeight="1" x14ac:dyDescent="0.25">
      <c r="A7" s="42" t="s">
        <v>25</v>
      </c>
      <c r="B7" s="42">
        <v>4</v>
      </c>
      <c r="C7" s="42">
        <v>2</v>
      </c>
      <c r="D7" s="42">
        <v>2</v>
      </c>
      <c r="E7" s="42">
        <v>36</v>
      </c>
      <c r="F7" s="42">
        <v>22</v>
      </c>
      <c r="G7" s="42">
        <f>(E7-F7)</f>
        <v>14</v>
      </c>
      <c r="H7" s="43">
        <f>(B7*3)+D7</f>
        <v>14</v>
      </c>
      <c r="I7" s="42">
        <v>3</v>
      </c>
      <c r="K7" s="9"/>
      <c r="L7" s="9"/>
      <c r="M7" s="128"/>
      <c r="N7" s="128"/>
      <c r="O7" s="128"/>
      <c r="P7" s="128"/>
      <c r="Q7" s="128"/>
      <c r="R7" s="128"/>
      <c r="S7" s="128"/>
      <c r="T7" s="128"/>
      <c r="U7" s="9"/>
      <c r="V7" s="9"/>
    </row>
    <row r="8" spans="1:22" ht="17.25" customHeight="1" x14ac:dyDescent="0.25">
      <c r="A8" s="7" t="s">
        <v>26</v>
      </c>
      <c r="B8" s="7">
        <v>3</v>
      </c>
      <c r="C8" s="7">
        <v>5</v>
      </c>
      <c r="D8" s="7">
        <v>0</v>
      </c>
      <c r="E8" s="7">
        <v>31</v>
      </c>
      <c r="F8" s="7">
        <v>37</v>
      </c>
      <c r="G8" s="7">
        <f>(E8-F8)</f>
        <v>-6</v>
      </c>
      <c r="H8" s="8">
        <f>(B8*3)+D8</f>
        <v>9</v>
      </c>
      <c r="I8" s="12">
        <v>4</v>
      </c>
      <c r="M8" s="128"/>
      <c r="N8" s="128"/>
      <c r="O8" s="128"/>
      <c r="P8" s="128"/>
      <c r="Q8" s="128"/>
      <c r="R8" s="128"/>
      <c r="S8" s="128"/>
      <c r="T8" s="128"/>
      <c r="V8" s="9"/>
    </row>
    <row r="9" spans="1:22" ht="17.25" customHeight="1" x14ac:dyDescent="0.25">
      <c r="A9" s="31" t="s">
        <v>24</v>
      </c>
      <c r="B9" s="7">
        <v>1</v>
      </c>
      <c r="C9" s="7">
        <v>6</v>
      </c>
      <c r="D9" s="7">
        <v>1</v>
      </c>
      <c r="E9" s="7">
        <v>23</v>
      </c>
      <c r="F9" s="7">
        <v>60</v>
      </c>
      <c r="G9" s="7">
        <f>(E9-F9)</f>
        <v>-37</v>
      </c>
      <c r="H9" s="8">
        <f>(B9*3)+D9</f>
        <v>4</v>
      </c>
      <c r="I9" s="7">
        <v>5</v>
      </c>
      <c r="M9" s="128"/>
      <c r="N9" s="128"/>
      <c r="O9" s="128"/>
      <c r="P9" s="128"/>
      <c r="Q9" s="128"/>
      <c r="R9" s="128"/>
      <c r="S9" s="128"/>
      <c r="T9" s="128"/>
      <c r="V9" s="9"/>
    </row>
    <row r="10" spans="1:22" ht="17.25" customHeight="1" x14ac:dyDescent="0.25">
      <c r="A10" s="45"/>
      <c r="B10" s="44"/>
      <c r="C10" s="44"/>
      <c r="D10" s="44"/>
      <c r="E10" s="44"/>
      <c r="F10" s="11"/>
      <c r="G10" s="105" t="s">
        <v>149</v>
      </c>
      <c r="H10" s="106"/>
      <c r="I10" s="129"/>
      <c r="M10" s="128"/>
      <c r="N10" s="128"/>
      <c r="O10" s="128"/>
      <c r="P10" s="128"/>
      <c r="Q10" s="128"/>
      <c r="R10" s="128"/>
      <c r="S10" s="128"/>
      <c r="T10" s="128"/>
      <c r="V10" s="9"/>
    </row>
    <row r="11" spans="1:22" ht="17.25" customHeight="1" x14ac:dyDescent="0.2">
      <c r="A11" s="40" t="s">
        <v>33</v>
      </c>
      <c r="B11" s="40" t="s">
        <v>2</v>
      </c>
      <c r="C11" s="40" t="s">
        <v>3</v>
      </c>
      <c r="D11" s="40" t="s">
        <v>4</v>
      </c>
      <c r="E11" s="40" t="s">
        <v>6</v>
      </c>
      <c r="F11" s="40" t="s">
        <v>7</v>
      </c>
      <c r="G11" s="40" t="s">
        <v>8</v>
      </c>
      <c r="H11" s="41" t="s">
        <v>10</v>
      </c>
      <c r="I11" s="38" t="s">
        <v>167</v>
      </c>
      <c r="M11" s="128"/>
      <c r="N11" s="128"/>
      <c r="O11" s="128"/>
      <c r="P11" s="128"/>
      <c r="Q11" s="128"/>
      <c r="R11" s="128"/>
      <c r="S11" s="128"/>
      <c r="T11" s="128"/>
      <c r="V11" s="9"/>
    </row>
    <row r="12" spans="1:22" ht="17.25" customHeight="1" x14ac:dyDescent="0.25">
      <c r="A12" s="42" t="s">
        <v>27</v>
      </c>
      <c r="B12" s="42">
        <v>6</v>
      </c>
      <c r="C12" s="42">
        <v>2</v>
      </c>
      <c r="D12" s="75">
        <v>0</v>
      </c>
      <c r="E12" s="42">
        <v>36</v>
      </c>
      <c r="F12" s="42">
        <v>27</v>
      </c>
      <c r="G12" s="42">
        <f t="shared" ref="G12:G19" si="0">(E12-F12)</f>
        <v>9</v>
      </c>
      <c r="H12" s="43">
        <f t="shared" ref="H12:H19" si="1">(B12*3)+D12</f>
        <v>18</v>
      </c>
      <c r="I12" s="42">
        <v>1</v>
      </c>
      <c r="M12" s="128"/>
      <c r="N12" s="128"/>
      <c r="O12" s="128"/>
      <c r="P12" s="128"/>
      <c r="Q12" s="128"/>
      <c r="R12" s="128"/>
      <c r="S12" s="128"/>
      <c r="T12" s="128"/>
      <c r="V12" s="9"/>
    </row>
    <row r="13" spans="1:22" ht="17.25" customHeight="1" x14ac:dyDescent="0.25">
      <c r="A13" s="42" t="s">
        <v>28</v>
      </c>
      <c r="B13" s="42">
        <v>5</v>
      </c>
      <c r="C13" s="42">
        <v>2</v>
      </c>
      <c r="D13" s="42">
        <v>1</v>
      </c>
      <c r="E13" s="42">
        <v>56</v>
      </c>
      <c r="F13" s="42">
        <v>30</v>
      </c>
      <c r="G13" s="42">
        <f t="shared" si="0"/>
        <v>26</v>
      </c>
      <c r="H13" s="43">
        <f t="shared" si="1"/>
        <v>16</v>
      </c>
      <c r="I13" s="42">
        <v>2</v>
      </c>
      <c r="M13" s="128"/>
      <c r="N13" s="128"/>
      <c r="O13" s="128"/>
      <c r="P13" s="128"/>
      <c r="Q13" s="128"/>
      <c r="R13" s="128"/>
      <c r="S13" s="128"/>
      <c r="T13" s="128"/>
      <c r="V13" s="9"/>
    </row>
    <row r="14" spans="1:22" ht="17.25" customHeight="1" x14ac:dyDescent="0.25">
      <c r="A14" s="65" t="s">
        <v>23</v>
      </c>
      <c r="B14" s="42">
        <v>5</v>
      </c>
      <c r="C14" s="42">
        <v>2</v>
      </c>
      <c r="D14" s="42">
        <v>1</v>
      </c>
      <c r="E14" s="42">
        <v>35</v>
      </c>
      <c r="F14" s="42">
        <v>19</v>
      </c>
      <c r="G14" s="42">
        <f t="shared" si="0"/>
        <v>16</v>
      </c>
      <c r="H14" s="43">
        <f t="shared" si="1"/>
        <v>16</v>
      </c>
      <c r="I14" s="47">
        <v>3</v>
      </c>
      <c r="M14" s="128"/>
      <c r="N14" s="128"/>
      <c r="O14" s="128"/>
      <c r="P14" s="128"/>
      <c r="Q14" s="128"/>
      <c r="R14" s="128"/>
      <c r="S14" s="128"/>
      <c r="T14" s="128"/>
      <c r="V14" s="9"/>
    </row>
    <row r="15" spans="1:22" ht="17.25" customHeight="1" x14ac:dyDescent="0.25">
      <c r="A15" s="42" t="s">
        <v>60</v>
      </c>
      <c r="B15" s="42">
        <v>3</v>
      </c>
      <c r="C15" s="42">
        <v>5</v>
      </c>
      <c r="D15" s="42">
        <v>0</v>
      </c>
      <c r="E15" s="42">
        <v>24</v>
      </c>
      <c r="F15" s="42">
        <v>22</v>
      </c>
      <c r="G15" s="42">
        <f t="shared" si="0"/>
        <v>2</v>
      </c>
      <c r="H15" s="43">
        <f t="shared" si="1"/>
        <v>9</v>
      </c>
      <c r="I15" s="42">
        <v>4</v>
      </c>
      <c r="M15" s="128"/>
      <c r="N15" s="128"/>
      <c r="O15" s="128"/>
      <c r="P15" s="128"/>
      <c r="Q15" s="128"/>
      <c r="R15" s="128"/>
      <c r="S15" s="128"/>
      <c r="T15" s="128"/>
      <c r="V15" s="9"/>
    </row>
    <row r="16" spans="1:22" ht="17.25" customHeight="1" x14ac:dyDescent="0.25">
      <c r="A16" s="7" t="s">
        <v>65</v>
      </c>
      <c r="B16" s="7">
        <v>3</v>
      </c>
      <c r="C16" s="7">
        <v>5</v>
      </c>
      <c r="D16" s="7">
        <v>0</v>
      </c>
      <c r="E16" s="7">
        <v>27</v>
      </c>
      <c r="F16" s="7">
        <v>32</v>
      </c>
      <c r="G16" s="7">
        <f t="shared" si="0"/>
        <v>-5</v>
      </c>
      <c r="H16" s="8">
        <f t="shared" si="1"/>
        <v>9</v>
      </c>
      <c r="I16" s="20">
        <v>5</v>
      </c>
      <c r="M16" s="128"/>
      <c r="N16" s="128"/>
      <c r="O16" s="128"/>
      <c r="P16" s="128"/>
      <c r="Q16" s="128"/>
      <c r="R16" s="128"/>
      <c r="S16" s="128"/>
      <c r="T16" s="128"/>
    </row>
    <row r="17" spans="1:20" ht="17.25" customHeight="1" x14ac:dyDescent="0.25">
      <c r="A17" s="7" t="s">
        <v>30</v>
      </c>
      <c r="B17" s="7">
        <v>3</v>
      </c>
      <c r="C17" s="7">
        <v>5</v>
      </c>
      <c r="D17" s="7">
        <v>0</v>
      </c>
      <c r="E17" s="7">
        <v>22</v>
      </c>
      <c r="F17" s="7">
        <v>31</v>
      </c>
      <c r="G17" s="7">
        <f t="shared" si="0"/>
        <v>-9</v>
      </c>
      <c r="H17" s="8">
        <f t="shared" si="1"/>
        <v>9</v>
      </c>
      <c r="I17" s="20">
        <v>6</v>
      </c>
      <c r="M17" s="128"/>
      <c r="N17" s="128"/>
      <c r="O17" s="128"/>
      <c r="P17" s="128"/>
      <c r="Q17" s="128"/>
      <c r="R17" s="128"/>
      <c r="S17" s="128"/>
      <c r="T17" s="128"/>
    </row>
    <row r="18" spans="1:20" ht="17.25" customHeight="1" x14ac:dyDescent="0.25">
      <c r="A18" s="4" t="s">
        <v>29</v>
      </c>
      <c r="B18" s="4">
        <v>2</v>
      </c>
      <c r="C18" s="4">
        <v>6</v>
      </c>
      <c r="D18" s="4">
        <v>0</v>
      </c>
      <c r="E18" s="4">
        <v>16</v>
      </c>
      <c r="F18" s="4">
        <v>31</v>
      </c>
      <c r="G18" s="7">
        <f t="shared" si="0"/>
        <v>-15</v>
      </c>
      <c r="H18" s="8">
        <f t="shared" si="1"/>
        <v>6</v>
      </c>
      <c r="I18" s="20">
        <v>7</v>
      </c>
      <c r="M18" s="128"/>
      <c r="N18" s="128"/>
      <c r="O18" s="128"/>
      <c r="P18" s="128"/>
      <c r="Q18" s="128"/>
      <c r="R18" s="128"/>
      <c r="S18" s="128"/>
      <c r="T18" s="128"/>
    </row>
    <row r="19" spans="1:20" ht="17.25" customHeight="1" x14ac:dyDescent="0.25">
      <c r="A19" s="7" t="s">
        <v>112</v>
      </c>
      <c r="B19" s="7">
        <v>2</v>
      </c>
      <c r="C19" s="7">
        <v>6</v>
      </c>
      <c r="D19" s="7">
        <v>0</v>
      </c>
      <c r="E19" s="7">
        <v>21</v>
      </c>
      <c r="F19" s="7">
        <v>65</v>
      </c>
      <c r="G19" s="7">
        <f t="shared" si="0"/>
        <v>-44</v>
      </c>
      <c r="H19" s="8">
        <f t="shared" si="1"/>
        <v>6</v>
      </c>
      <c r="I19" s="7">
        <v>8</v>
      </c>
      <c r="M19" s="128"/>
      <c r="N19" s="128"/>
      <c r="O19" s="128"/>
      <c r="P19" s="128"/>
      <c r="Q19" s="128"/>
      <c r="R19" s="128"/>
      <c r="S19" s="128"/>
      <c r="T19" s="128"/>
    </row>
    <row r="20" spans="1:20" ht="17.25" customHeight="1" x14ac:dyDescent="0.25">
      <c r="A20" s="45"/>
      <c r="B20" s="44"/>
      <c r="C20" s="44"/>
      <c r="D20" s="44"/>
      <c r="E20" s="44"/>
      <c r="F20" s="11"/>
      <c r="G20" s="105" t="s">
        <v>148</v>
      </c>
      <c r="H20" s="106"/>
      <c r="I20" s="129"/>
      <c r="M20" s="128"/>
      <c r="N20" s="128"/>
      <c r="O20" s="128"/>
      <c r="P20" s="128"/>
      <c r="Q20" s="128"/>
      <c r="R20" s="128"/>
      <c r="S20" s="128"/>
      <c r="T20" s="128"/>
    </row>
  </sheetData>
  <sortState xmlns:xlrd2="http://schemas.microsoft.com/office/spreadsheetml/2017/richdata2" ref="A12:H19">
    <sortCondition descending="1" ref="H12:H19"/>
    <sortCondition descending="1" ref="G12:G19"/>
  </sortState>
  <mergeCells count="7">
    <mergeCell ref="A1:I1"/>
    <mergeCell ref="A2:I2"/>
    <mergeCell ref="B3:D3"/>
    <mergeCell ref="E3:G3"/>
    <mergeCell ref="M4:T20"/>
    <mergeCell ref="G10:I10"/>
    <mergeCell ref="G20:I20"/>
  </mergeCells>
  <pageMargins left="0.2" right="0.2" top="0" bottom="0" header="0" footer="0"/>
  <pageSetup orientation="portrait" r:id="rId1"/>
  <headerFooter alignWithMargins="0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96856-0A40-48B4-BDCA-8A5DC5A8D0E5}">
  <sheetPr codeName="Sheet4">
    <pageSetUpPr fitToPage="1"/>
  </sheetPr>
  <dimension ref="A1:V21"/>
  <sheetViews>
    <sheetView view="pageBreakPreview" topLeftCell="A2" zoomScaleNormal="96" zoomScaleSheetLayoutView="100" workbookViewId="0">
      <selection activeCell="A7" sqref="A7:I7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  <col min="13" max="13" width="30.7109375" customWidth="1"/>
  </cols>
  <sheetData>
    <row r="1" spans="1:22" ht="17.25" customHeight="1" thickBot="1" x14ac:dyDescent="0.3">
      <c r="A1" s="120" t="s">
        <v>111</v>
      </c>
      <c r="B1" s="121"/>
      <c r="C1" s="121"/>
      <c r="D1" s="121"/>
      <c r="E1" s="121"/>
      <c r="F1" s="121"/>
      <c r="G1" s="121"/>
      <c r="H1" s="121"/>
      <c r="I1" s="122"/>
    </row>
    <row r="2" spans="1:22" ht="20.25" customHeight="1" x14ac:dyDescent="0.3">
      <c r="A2" s="114"/>
      <c r="B2" s="123"/>
      <c r="C2" s="123"/>
      <c r="D2" s="123"/>
      <c r="E2" s="123"/>
      <c r="F2" s="123"/>
      <c r="G2" s="123"/>
      <c r="H2" s="123"/>
      <c r="I2" s="124"/>
    </row>
    <row r="3" spans="1:22" ht="17.25" customHeight="1" x14ac:dyDescent="0.25">
      <c r="A3" s="1" t="s">
        <v>16</v>
      </c>
      <c r="B3" s="125" t="s">
        <v>0</v>
      </c>
      <c r="C3" s="126"/>
      <c r="D3" s="127"/>
      <c r="E3" s="125" t="s">
        <v>5</v>
      </c>
      <c r="F3" s="126"/>
      <c r="G3" s="127"/>
      <c r="H3" s="62" t="s">
        <v>9</v>
      </c>
      <c r="I3" s="2" t="s">
        <v>1</v>
      </c>
    </row>
    <row r="4" spans="1:22" ht="17.25" customHeight="1" x14ac:dyDescent="0.2">
      <c r="A4" s="15"/>
      <c r="B4" s="16" t="s">
        <v>2</v>
      </c>
      <c r="C4" s="16" t="s">
        <v>3</v>
      </c>
      <c r="D4" s="16" t="s">
        <v>4</v>
      </c>
      <c r="E4" s="16" t="s">
        <v>6</v>
      </c>
      <c r="F4" s="16" t="s">
        <v>7</v>
      </c>
      <c r="G4" s="16" t="s">
        <v>8</v>
      </c>
      <c r="H4" s="17" t="s">
        <v>10</v>
      </c>
      <c r="I4" s="18" t="s">
        <v>138</v>
      </c>
    </row>
    <row r="5" spans="1:22" ht="17.25" customHeight="1" x14ac:dyDescent="0.25">
      <c r="A5" s="29" t="s">
        <v>28</v>
      </c>
      <c r="B5" s="4">
        <v>4</v>
      </c>
      <c r="C5" s="4">
        <v>0</v>
      </c>
      <c r="D5" s="4">
        <v>0</v>
      </c>
      <c r="E5" s="4">
        <v>27</v>
      </c>
      <c r="F5" s="4">
        <v>13</v>
      </c>
      <c r="G5" s="7">
        <f t="shared" ref="G5:G17" si="0">(E5-F5)</f>
        <v>14</v>
      </c>
      <c r="H5" s="8">
        <f t="shared" ref="H5:H17" si="1">(B5*3)+D5</f>
        <v>12</v>
      </c>
      <c r="I5" s="4">
        <v>1</v>
      </c>
      <c r="M5" s="128"/>
      <c r="N5" s="128"/>
      <c r="O5" s="128"/>
      <c r="P5" s="128"/>
      <c r="Q5" s="128"/>
      <c r="R5" s="128"/>
      <c r="S5" s="128"/>
      <c r="T5" s="128"/>
    </row>
    <row r="6" spans="1:22" ht="17.25" customHeight="1" x14ac:dyDescent="0.25">
      <c r="A6" s="5" t="s">
        <v>61</v>
      </c>
      <c r="B6" s="4">
        <v>3</v>
      </c>
      <c r="C6" s="4">
        <v>0</v>
      </c>
      <c r="D6" s="4">
        <v>0</v>
      </c>
      <c r="E6" s="4">
        <v>24</v>
      </c>
      <c r="F6" s="4">
        <v>8</v>
      </c>
      <c r="G6" s="7">
        <f t="shared" si="0"/>
        <v>16</v>
      </c>
      <c r="H6" s="8">
        <f t="shared" si="1"/>
        <v>9</v>
      </c>
      <c r="I6" s="4">
        <v>2</v>
      </c>
      <c r="M6" s="128"/>
      <c r="N6" s="128"/>
      <c r="O6" s="128"/>
      <c r="P6" s="128"/>
      <c r="Q6" s="128"/>
      <c r="R6" s="128"/>
      <c r="S6" s="128"/>
      <c r="T6" s="128"/>
    </row>
    <row r="7" spans="1:22" ht="17.25" customHeight="1" x14ac:dyDescent="0.25">
      <c r="A7" s="4" t="s">
        <v>60</v>
      </c>
      <c r="B7" s="4">
        <v>2</v>
      </c>
      <c r="C7" s="4">
        <v>1</v>
      </c>
      <c r="D7" s="4">
        <v>0</v>
      </c>
      <c r="E7" s="4">
        <v>13</v>
      </c>
      <c r="F7" s="4">
        <v>1</v>
      </c>
      <c r="G7" s="7">
        <f t="shared" si="0"/>
        <v>12</v>
      </c>
      <c r="H7" s="8">
        <f t="shared" si="1"/>
        <v>6</v>
      </c>
      <c r="I7" s="4">
        <v>3</v>
      </c>
      <c r="K7" s="9"/>
      <c r="L7" s="9"/>
      <c r="M7" s="128"/>
      <c r="N7" s="128"/>
      <c r="O7" s="128"/>
      <c r="P7" s="128"/>
      <c r="Q7" s="128"/>
      <c r="R7" s="128"/>
      <c r="S7" s="128"/>
      <c r="T7" s="128"/>
      <c r="U7" s="9"/>
      <c r="V7" s="9"/>
    </row>
    <row r="8" spans="1:22" ht="17.25" customHeight="1" x14ac:dyDescent="0.25">
      <c r="A8" s="4" t="s">
        <v>86</v>
      </c>
      <c r="B8" s="4">
        <v>2</v>
      </c>
      <c r="C8" s="4">
        <v>1</v>
      </c>
      <c r="D8" s="4">
        <v>0</v>
      </c>
      <c r="E8" s="4">
        <v>12</v>
      </c>
      <c r="F8" s="4">
        <v>6</v>
      </c>
      <c r="G8" s="7">
        <f t="shared" si="0"/>
        <v>6</v>
      </c>
      <c r="H8" s="8">
        <f t="shared" si="1"/>
        <v>6</v>
      </c>
      <c r="I8" s="4">
        <v>4</v>
      </c>
      <c r="K8" s="9"/>
      <c r="L8" s="9"/>
      <c r="M8" s="128"/>
      <c r="N8" s="128"/>
      <c r="O8" s="128"/>
      <c r="P8" s="128"/>
      <c r="Q8" s="128"/>
      <c r="R8" s="128"/>
      <c r="S8" s="128"/>
      <c r="T8" s="128"/>
      <c r="U8" s="9"/>
      <c r="V8" s="9"/>
    </row>
    <row r="9" spans="1:22" ht="17.25" customHeight="1" x14ac:dyDescent="0.25">
      <c r="A9" s="7" t="s">
        <v>23</v>
      </c>
      <c r="B9" s="4">
        <v>2</v>
      </c>
      <c r="C9" s="4">
        <v>1</v>
      </c>
      <c r="D9" s="4">
        <v>0</v>
      </c>
      <c r="E9" s="4">
        <v>14</v>
      </c>
      <c r="F9" s="4">
        <v>8</v>
      </c>
      <c r="G9" s="7">
        <f t="shared" si="0"/>
        <v>6</v>
      </c>
      <c r="H9" s="8">
        <f t="shared" si="1"/>
        <v>6</v>
      </c>
      <c r="I9" s="4">
        <v>5</v>
      </c>
      <c r="M9" s="128"/>
      <c r="N9" s="128"/>
      <c r="O9" s="128"/>
      <c r="P9" s="128"/>
      <c r="Q9" s="128"/>
      <c r="R9" s="128"/>
      <c r="S9" s="128"/>
      <c r="T9" s="128"/>
    </row>
    <row r="10" spans="1:22" ht="17.25" customHeight="1" x14ac:dyDescent="0.25">
      <c r="A10" s="22" t="s">
        <v>27</v>
      </c>
      <c r="B10" s="22">
        <v>2</v>
      </c>
      <c r="C10" s="22">
        <v>1</v>
      </c>
      <c r="D10" s="71">
        <v>0</v>
      </c>
      <c r="E10" s="22">
        <v>13</v>
      </c>
      <c r="F10" s="22">
        <v>11</v>
      </c>
      <c r="G10" s="7">
        <f t="shared" si="0"/>
        <v>2</v>
      </c>
      <c r="H10" s="8">
        <f t="shared" si="1"/>
        <v>6</v>
      </c>
      <c r="I10" s="4">
        <v>6</v>
      </c>
      <c r="M10" s="128"/>
      <c r="N10" s="128"/>
      <c r="O10" s="128"/>
      <c r="P10" s="128"/>
      <c r="Q10" s="128"/>
      <c r="R10" s="128"/>
      <c r="S10" s="128"/>
      <c r="T10" s="128"/>
    </row>
    <row r="11" spans="1:22" ht="17.25" customHeight="1" x14ac:dyDescent="0.25">
      <c r="A11" s="4" t="s">
        <v>25</v>
      </c>
      <c r="B11" s="4">
        <v>1</v>
      </c>
      <c r="C11" s="4">
        <v>1</v>
      </c>
      <c r="D11" s="4">
        <v>1</v>
      </c>
      <c r="E11" s="4">
        <v>14</v>
      </c>
      <c r="F11" s="4">
        <v>11</v>
      </c>
      <c r="G11" s="7">
        <f t="shared" si="0"/>
        <v>3</v>
      </c>
      <c r="H11" s="8">
        <f t="shared" si="1"/>
        <v>4</v>
      </c>
      <c r="I11" s="4">
        <v>7</v>
      </c>
      <c r="M11" s="128"/>
      <c r="N11" s="128"/>
      <c r="O11" s="128"/>
      <c r="P11" s="128"/>
      <c r="Q11" s="128"/>
      <c r="R11" s="128"/>
      <c r="S11" s="128"/>
      <c r="T11" s="128"/>
    </row>
    <row r="12" spans="1:22" ht="17.25" customHeight="1" x14ac:dyDescent="0.25">
      <c r="A12" s="59" t="s">
        <v>24</v>
      </c>
      <c r="B12" s="4">
        <v>1</v>
      </c>
      <c r="C12" s="4">
        <v>1</v>
      </c>
      <c r="D12" s="4">
        <v>1</v>
      </c>
      <c r="E12" s="4">
        <v>11</v>
      </c>
      <c r="F12" s="4">
        <v>18</v>
      </c>
      <c r="G12" s="7">
        <f t="shared" si="0"/>
        <v>-7</v>
      </c>
      <c r="H12" s="8">
        <f t="shared" si="1"/>
        <v>4</v>
      </c>
      <c r="I12" s="4">
        <v>8</v>
      </c>
      <c r="M12" s="128"/>
      <c r="N12" s="128"/>
      <c r="O12" s="128"/>
      <c r="P12" s="128"/>
      <c r="Q12" s="128"/>
      <c r="R12" s="128"/>
      <c r="S12" s="128"/>
      <c r="T12" s="128"/>
    </row>
    <row r="13" spans="1:22" ht="17.25" customHeight="1" x14ac:dyDescent="0.25">
      <c r="A13" s="4" t="s">
        <v>26</v>
      </c>
      <c r="B13" s="4">
        <v>1</v>
      </c>
      <c r="C13" s="4">
        <v>2</v>
      </c>
      <c r="D13" s="4">
        <v>0</v>
      </c>
      <c r="E13" s="4">
        <v>10</v>
      </c>
      <c r="F13" s="4">
        <v>14</v>
      </c>
      <c r="G13" s="7">
        <f t="shared" si="0"/>
        <v>-4</v>
      </c>
      <c r="H13" s="8">
        <f t="shared" si="1"/>
        <v>3</v>
      </c>
      <c r="I13" s="4">
        <v>9</v>
      </c>
      <c r="M13" s="128"/>
      <c r="N13" s="128"/>
      <c r="O13" s="128"/>
      <c r="P13" s="128"/>
      <c r="Q13" s="128"/>
      <c r="R13" s="128"/>
      <c r="S13" s="128"/>
      <c r="T13" s="128"/>
    </row>
    <row r="14" spans="1:22" ht="17.25" customHeight="1" x14ac:dyDescent="0.25">
      <c r="A14" s="4" t="s">
        <v>112</v>
      </c>
      <c r="B14" s="4">
        <v>1</v>
      </c>
      <c r="C14" s="4">
        <v>2</v>
      </c>
      <c r="D14" s="4">
        <v>0</v>
      </c>
      <c r="E14" s="4">
        <v>10</v>
      </c>
      <c r="F14" s="4">
        <v>17</v>
      </c>
      <c r="G14" s="7">
        <f t="shared" si="0"/>
        <v>-7</v>
      </c>
      <c r="H14" s="8">
        <f t="shared" si="1"/>
        <v>3</v>
      </c>
      <c r="I14" s="4">
        <v>10</v>
      </c>
      <c r="M14" s="128"/>
      <c r="N14" s="128"/>
      <c r="O14" s="128"/>
      <c r="P14" s="128"/>
      <c r="Q14" s="128"/>
      <c r="R14" s="128"/>
      <c r="S14" s="128"/>
      <c r="T14" s="128"/>
    </row>
    <row r="15" spans="1:22" ht="17.25" customHeight="1" x14ac:dyDescent="0.25">
      <c r="A15" s="4" t="s">
        <v>65</v>
      </c>
      <c r="B15" s="4">
        <v>1</v>
      </c>
      <c r="C15" s="4">
        <v>3</v>
      </c>
      <c r="D15" s="4">
        <v>0</v>
      </c>
      <c r="E15" s="4">
        <v>13</v>
      </c>
      <c r="F15" s="4">
        <v>25</v>
      </c>
      <c r="G15" s="7">
        <f t="shared" si="0"/>
        <v>-12</v>
      </c>
      <c r="H15" s="8">
        <f t="shared" si="1"/>
        <v>3</v>
      </c>
      <c r="I15" s="4">
        <v>11</v>
      </c>
      <c r="M15" s="128"/>
      <c r="N15" s="128"/>
      <c r="O15" s="128"/>
      <c r="P15" s="128"/>
      <c r="Q15" s="128"/>
      <c r="R15" s="128"/>
      <c r="S15" s="128"/>
      <c r="T15" s="128"/>
    </row>
    <row r="16" spans="1:22" ht="17.25" customHeight="1" x14ac:dyDescent="0.25">
      <c r="A16" s="7" t="s">
        <v>30</v>
      </c>
      <c r="B16" s="4">
        <v>0</v>
      </c>
      <c r="C16" s="4">
        <v>3</v>
      </c>
      <c r="D16" s="4">
        <v>0</v>
      </c>
      <c r="E16" s="4">
        <v>5</v>
      </c>
      <c r="F16" s="4">
        <v>16</v>
      </c>
      <c r="G16" s="7">
        <f t="shared" si="0"/>
        <v>-11</v>
      </c>
      <c r="H16" s="8">
        <f t="shared" si="1"/>
        <v>0</v>
      </c>
      <c r="I16" s="4">
        <v>12</v>
      </c>
    </row>
    <row r="17" spans="1:9" ht="17.25" customHeight="1" x14ac:dyDescent="0.25">
      <c r="A17" s="4" t="s">
        <v>29</v>
      </c>
      <c r="B17" s="4">
        <v>0</v>
      </c>
      <c r="C17" s="4">
        <v>4</v>
      </c>
      <c r="D17" s="4">
        <v>0</v>
      </c>
      <c r="E17" s="4">
        <v>6</v>
      </c>
      <c r="F17" s="4">
        <v>18</v>
      </c>
      <c r="G17" s="7">
        <f t="shared" si="0"/>
        <v>-12</v>
      </c>
      <c r="H17" s="8">
        <f t="shared" si="1"/>
        <v>0</v>
      </c>
      <c r="I17" s="22">
        <v>13</v>
      </c>
    </row>
    <row r="18" spans="1:9" ht="17.25" customHeight="1" x14ac:dyDescent="0.25">
      <c r="A18" s="9"/>
      <c r="B18" s="9"/>
      <c r="C18" s="9"/>
      <c r="D18" s="9"/>
      <c r="E18" s="72"/>
      <c r="F18" s="9"/>
      <c r="G18" s="7">
        <f t="shared" ref="G18" si="2">(E18-F18)</f>
        <v>0</v>
      </c>
      <c r="H18" s="8">
        <f t="shared" ref="H18" si="3">(B18*3)+D18</f>
        <v>0</v>
      </c>
    </row>
    <row r="19" spans="1:9" ht="17.25" customHeight="1" x14ac:dyDescent="0.25">
      <c r="G19" s="7">
        <f t="shared" ref="G19:G21" si="4">(E19-F19)</f>
        <v>0</v>
      </c>
      <c r="H19" s="8">
        <f t="shared" ref="H19:H21" si="5">(B19*3)+D19</f>
        <v>0</v>
      </c>
    </row>
    <row r="20" spans="1:9" ht="17.25" customHeight="1" x14ac:dyDescent="0.25">
      <c r="G20" s="7">
        <f t="shared" si="4"/>
        <v>0</v>
      </c>
      <c r="H20" s="8">
        <f t="shared" si="5"/>
        <v>0</v>
      </c>
    </row>
    <row r="21" spans="1:9" ht="17.25" customHeight="1" x14ac:dyDescent="0.25">
      <c r="G21" s="7">
        <f t="shared" si="4"/>
        <v>0</v>
      </c>
      <c r="H21" s="8">
        <f t="shared" si="5"/>
        <v>0</v>
      </c>
    </row>
  </sheetData>
  <sortState xmlns:xlrd2="http://schemas.microsoft.com/office/spreadsheetml/2017/richdata2" ref="A5:H17">
    <sortCondition descending="1" ref="H5:H17"/>
    <sortCondition descending="1" ref="G5:G17"/>
  </sortState>
  <mergeCells count="5">
    <mergeCell ref="A1:I1"/>
    <mergeCell ref="A2:I2"/>
    <mergeCell ref="B3:D3"/>
    <mergeCell ref="E3:G3"/>
    <mergeCell ref="M5:T15"/>
  </mergeCells>
  <pageMargins left="0.75" right="0.75" top="1" bottom="1" header="0.5" footer="0.5"/>
  <pageSetup scale="87" orientation="portrait" r:id="rId1"/>
  <headerFooter alignWithMargins="0"/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9B28-95CA-40C1-BD2D-BB8FDA51FF7A}">
  <sheetPr codeName="Sheet5">
    <pageSetUpPr fitToPage="1"/>
  </sheetPr>
  <dimension ref="A1:V24"/>
  <sheetViews>
    <sheetView zoomScale="130" zoomScaleNormal="130" zoomScaleSheetLayoutView="100" workbookViewId="0">
      <selection activeCell="K14" sqref="K14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  <col min="13" max="13" width="30.7109375" customWidth="1"/>
  </cols>
  <sheetData>
    <row r="1" spans="1:22" ht="17.25" customHeight="1" thickBot="1" x14ac:dyDescent="0.3">
      <c r="A1" s="120" t="s">
        <v>75</v>
      </c>
      <c r="B1" s="121"/>
      <c r="C1" s="121"/>
      <c r="D1" s="121"/>
      <c r="E1" s="121"/>
      <c r="F1" s="121"/>
      <c r="G1" s="121"/>
      <c r="H1" s="121"/>
      <c r="I1" s="122"/>
    </row>
    <row r="2" spans="1:22" ht="20.25" customHeight="1" x14ac:dyDescent="0.3">
      <c r="A2" s="114"/>
      <c r="B2" s="123"/>
      <c r="C2" s="123"/>
      <c r="D2" s="123"/>
      <c r="E2" s="123"/>
      <c r="F2" s="123"/>
      <c r="G2" s="123"/>
      <c r="H2" s="123"/>
      <c r="I2" s="124"/>
    </row>
    <row r="3" spans="1:22" ht="17.25" customHeight="1" x14ac:dyDescent="0.25">
      <c r="A3" s="1" t="s">
        <v>17</v>
      </c>
      <c r="B3" s="125" t="s">
        <v>0</v>
      </c>
      <c r="C3" s="126"/>
      <c r="D3" s="127"/>
      <c r="E3" s="125" t="s">
        <v>5</v>
      </c>
      <c r="F3" s="126"/>
      <c r="G3" s="127"/>
      <c r="H3" s="98" t="s">
        <v>9</v>
      </c>
      <c r="I3" s="2" t="s">
        <v>1</v>
      </c>
    </row>
    <row r="4" spans="1:22" ht="17.25" customHeight="1" x14ac:dyDescent="0.2">
      <c r="A4" s="99" t="s">
        <v>31</v>
      </c>
      <c r="B4" s="100" t="s">
        <v>2</v>
      </c>
      <c r="C4" s="100" t="s">
        <v>3</v>
      </c>
      <c r="D4" s="100" t="s">
        <v>4</v>
      </c>
      <c r="E4" s="100" t="s">
        <v>6</v>
      </c>
      <c r="F4" s="100" t="s">
        <v>7</v>
      </c>
      <c r="G4" s="100" t="s">
        <v>8</v>
      </c>
      <c r="H4" s="101" t="s">
        <v>10</v>
      </c>
      <c r="I4" s="102" t="s">
        <v>169</v>
      </c>
    </row>
    <row r="5" spans="1:22" ht="17.25" customHeight="1" x14ac:dyDescent="0.25">
      <c r="A5" s="42" t="s">
        <v>114</v>
      </c>
      <c r="B5" s="42">
        <v>7</v>
      </c>
      <c r="C5" s="42">
        <v>1</v>
      </c>
      <c r="D5" s="42">
        <v>0</v>
      </c>
      <c r="E5" s="42">
        <v>56</v>
      </c>
      <c r="F5" s="42">
        <v>25</v>
      </c>
      <c r="G5" s="42">
        <f>(E5-F5)</f>
        <v>31</v>
      </c>
      <c r="H5" s="43">
        <f>(B5*3)+D5</f>
        <v>21</v>
      </c>
      <c r="I5" s="42">
        <v>1</v>
      </c>
      <c r="M5" s="128"/>
      <c r="N5" s="128"/>
      <c r="O5" s="128"/>
      <c r="P5" s="128"/>
      <c r="Q5" s="128"/>
      <c r="R5" s="128"/>
      <c r="S5" s="128"/>
      <c r="T5" s="128"/>
    </row>
    <row r="6" spans="1:22" ht="17.25" customHeight="1" x14ac:dyDescent="0.25">
      <c r="A6" s="60" t="s">
        <v>122</v>
      </c>
      <c r="B6" s="42">
        <v>6</v>
      </c>
      <c r="C6" s="42">
        <v>2</v>
      </c>
      <c r="D6" s="42">
        <v>0</v>
      </c>
      <c r="E6" s="42">
        <v>48</v>
      </c>
      <c r="F6" s="42">
        <v>25</v>
      </c>
      <c r="G6" s="42">
        <f>(E6-F6)</f>
        <v>23</v>
      </c>
      <c r="H6" s="43">
        <f>(B6*3)+D6</f>
        <v>18</v>
      </c>
      <c r="I6" s="42">
        <v>2</v>
      </c>
      <c r="M6" s="128"/>
      <c r="N6" s="128"/>
      <c r="O6" s="128"/>
      <c r="P6" s="128"/>
      <c r="Q6" s="128"/>
      <c r="R6" s="128"/>
      <c r="S6" s="128"/>
      <c r="T6" s="128"/>
    </row>
    <row r="7" spans="1:22" ht="17.25" customHeight="1" x14ac:dyDescent="0.25">
      <c r="A7" s="42" t="s">
        <v>118</v>
      </c>
      <c r="B7" s="42">
        <v>3</v>
      </c>
      <c r="C7" s="42">
        <v>5</v>
      </c>
      <c r="D7" s="42">
        <v>0</v>
      </c>
      <c r="E7" s="42">
        <v>48</v>
      </c>
      <c r="F7" s="42">
        <v>46</v>
      </c>
      <c r="G7" s="42">
        <f>(E7-F7)</f>
        <v>2</v>
      </c>
      <c r="H7" s="43">
        <f>(B7*3)+D7</f>
        <v>9</v>
      </c>
      <c r="I7" s="42">
        <v>3</v>
      </c>
      <c r="K7" s="9"/>
      <c r="L7" s="9"/>
      <c r="M7" s="128"/>
      <c r="N7" s="128"/>
      <c r="O7" s="128"/>
      <c r="P7" s="128"/>
      <c r="Q7" s="128"/>
      <c r="R7" s="128"/>
      <c r="S7" s="128"/>
      <c r="T7" s="128"/>
      <c r="U7" s="9"/>
      <c r="V7" s="9"/>
    </row>
    <row r="8" spans="1:22" ht="17.25" customHeight="1" x14ac:dyDescent="0.25">
      <c r="A8" s="7" t="s">
        <v>20</v>
      </c>
      <c r="B8" s="7">
        <v>1</v>
      </c>
      <c r="C8" s="7">
        <v>7</v>
      </c>
      <c r="D8" s="7">
        <v>0</v>
      </c>
      <c r="E8" s="7">
        <v>29</v>
      </c>
      <c r="F8" s="7">
        <v>60</v>
      </c>
      <c r="G8" s="7">
        <f>(E8-F8)</f>
        <v>-31</v>
      </c>
      <c r="H8" s="8">
        <f>(B8*3)+D8</f>
        <v>3</v>
      </c>
      <c r="I8" s="7">
        <v>4</v>
      </c>
      <c r="M8" s="128"/>
      <c r="N8" s="128"/>
      <c r="O8" s="128"/>
      <c r="P8" s="128"/>
      <c r="Q8" s="128"/>
      <c r="R8" s="128"/>
      <c r="S8" s="128"/>
      <c r="T8" s="128"/>
    </row>
    <row r="9" spans="1:22" ht="17.25" customHeight="1" x14ac:dyDescent="0.25">
      <c r="A9" s="45"/>
      <c r="B9" s="44"/>
      <c r="C9" s="44"/>
      <c r="D9" s="44"/>
      <c r="E9" s="44"/>
      <c r="F9" s="11"/>
      <c r="G9" s="105" t="s">
        <v>34</v>
      </c>
      <c r="H9" s="106"/>
      <c r="I9" s="129"/>
      <c r="M9" s="128"/>
      <c r="N9" s="128"/>
      <c r="O9" s="128"/>
      <c r="P9" s="128"/>
      <c r="Q9" s="128"/>
      <c r="R9" s="128"/>
      <c r="S9" s="128"/>
      <c r="T9" s="128"/>
    </row>
    <row r="10" spans="1:22" ht="17.25" customHeight="1" x14ac:dyDescent="0.2">
      <c r="A10" s="40" t="s">
        <v>33</v>
      </c>
      <c r="B10" s="100" t="s">
        <v>2</v>
      </c>
      <c r="C10" s="100" t="s">
        <v>3</v>
      </c>
      <c r="D10" s="100" t="s">
        <v>4</v>
      </c>
      <c r="E10" s="100" t="s">
        <v>6</v>
      </c>
      <c r="F10" s="100" t="s">
        <v>7</v>
      </c>
      <c r="G10" s="100" t="s">
        <v>8</v>
      </c>
      <c r="H10" s="101" t="s">
        <v>10</v>
      </c>
      <c r="I10" s="102" t="s">
        <v>169</v>
      </c>
      <c r="M10" s="128"/>
      <c r="N10" s="128"/>
      <c r="O10" s="128"/>
      <c r="P10" s="128"/>
      <c r="Q10" s="128"/>
      <c r="R10" s="128"/>
      <c r="S10" s="128"/>
      <c r="T10" s="128"/>
    </row>
    <row r="11" spans="1:22" ht="17.25" customHeight="1" x14ac:dyDescent="0.25">
      <c r="A11" s="42" t="s">
        <v>120</v>
      </c>
      <c r="B11" s="42">
        <v>7</v>
      </c>
      <c r="C11" s="42">
        <v>1</v>
      </c>
      <c r="D11" s="42">
        <v>0</v>
      </c>
      <c r="E11" s="42">
        <v>47</v>
      </c>
      <c r="F11" s="42">
        <v>24</v>
      </c>
      <c r="G11" s="42">
        <f>(E11-F11)</f>
        <v>23</v>
      </c>
      <c r="H11" s="43">
        <f>(B11*3)+D11</f>
        <v>21</v>
      </c>
      <c r="I11" s="42">
        <v>1</v>
      </c>
      <c r="M11" s="128"/>
      <c r="N11" s="128"/>
      <c r="O11" s="128"/>
      <c r="P11" s="128"/>
      <c r="Q11" s="128"/>
      <c r="R11" s="128"/>
      <c r="S11" s="128"/>
      <c r="T11" s="128"/>
    </row>
    <row r="12" spans="1:22" ht="17.25" customHeight="1" x14ac:dyDescent="0.25">
      <c r="A12" s="42" t="s">
        <v>121</v>
      </c>
      <c r="B12" s="42">
        <v>4</v>
      </c>
      <c r="C12" s="42">
        <v>2</v>
      </c>
      <c r="D12" s="42">
        <v>2</v>
      </c>
      <c r="E12" s="42">
        <v>51</v>
      </c>
      <c r="F12" s="42">
        <v>48</v>
      </c>
      <c r="G12" s="42">
        <f>(E12-F12)</f>
        <v>3</v>
      </c>
      <c r="H12" s="43">
        <f>(B12*3)+D12</f>
        <v>14</v>
      </c>
      <c r="I12" s="42">
        <v>2</v>
      </c>
      <c r="M12" s="128"/>
      <c r="N12" s="128"/>
      <c r="O12" s="128"/>
      <c r="P12" s="128"/>
      <c r="Q12" s="128"/>
      <c r="R12" s="128"/>
      <c r="S12" s="128"/>
      <c r="T12" s="128"/>
    </row>
    <row r="13" spans="1:22" ht="17.25" customHeight="1" x14ac:dyDescent="0.25">
      <c r="A13" s="47" t="s">
        <v>19</v>
      </c>
      <c r="B13" s="42">
        <v>4</v>
      </c>
      <c r="C13" s="42">
        <v>4</v>
      </c>
      <c r="D13" s="42">
        <v>0</v>
      </c>
      <c r="E13" s="42">
        <v>38</v>
      </c>
      <c r="F13" s="42">
        <v>39</v>
      </c>
      <c r="G13" s="42">
        <f>(E13-F13)</f>
        <v>-1</v>
      </c>
      <c r="H13" s="43">
        <f>(B13*3)+D13</f>
        <v>12</v>
      </c>
      <c r="I13" s="42">
        <v>3</v>
      </c>
      <c r="M13" s="128"/>
      <c r="N13" s="128"/>
      <c r="O13" s="128"/>
      <c r="P13" s="128"/>
      <c r="Q13" s="128"/>
      <c r="R13" s="128"/>
      <c r="S13" s="128"/>
      <c r="T13" s="128"/>
    </row>
    <row r="14" spans="1:22" ht="17.25" customHeight="1" x14ac:dyDescent="0.25">
      <c r="A14" s="29" t="s">
        <v>113</v>
      </c>
      <c r="B14" s="7">
        <v>3</v>
      </c>
      <c r="C14" s="7">
        <v>4</v>
      </c>
      <c r="D14" s="7">
        <v>1</v>
      </c>
      <c r="E14" s="7">
        <v>47</v>
      </c>
      <c r="F14" s="7">
        <v>48</v>
      </c>
      <c r="G14" s="7">
        <f>(E14-F14)</f>
        <v>-1</v>
      </c>
      <c r="H14" s="8">
        <f>(B14*3)+D14</f>
        <v>10</v>
      </c>
      <c r="I14" s="7">
        <v>4</v>
      </c>
      <c r="M14" s="128"/>
      <c r="N14" s="128"/>
      <c r="O14" s="128"/>
      <c r="P14" s="128"/>
      <c r="Q14" s="128"/>
      <c r="R14" s="128"/>
      <c r="S14" s="128"/>
      <c r="T14" s="128"/>
    </row>
    <row r="15" spans="1:22" ht="17.25" customHeight="1" x14ac:dyDescent="0.25">
      <c r="A15" s="7" t="s">
        <v>119</v>
      </c>
      <c r="B15" s="7">
        <v>0</v>
      </c>
      <c r="C15" s="7">
        <v>7</v>
      </c>
      <c r="D15" s="7">
        <v>1</v>
      </c>
      <c r="E15" s="7">
        <v>30</v>
      </c>
      <c r="F15" s="7">
        <v>63</v>
      </c>
      <c r="G15" s="7">
        <f>(E15-F15)</f>
        <v>-33</v>
      </c>
      <c r="H15" s="8">
        <f>(B15*3)+D15</f>
        <v>1</v>
      </c>
      <c r="I15" s="4">
        <v>5</v>
      </c>
      <c r="M15" s="128"/>
      <c r="N15" s="128"/>
      <c r="O15" s="128"/>
      <c r="P15" s="128"/>
      <c r="Q15" s="128"/>
      <c r="R15" s="128"/>
      <c r="S15" s="128"/>
      <c r="T15" s="128"/>
    </row>
    <row r="16" spans="1:22" ht="17.25" customHeight="1" x14ac:dyDescent="0.25">
      <c r="A16" s="45"/>
      <c r="B16" s="44"/>
      <c r="C16" s="44"/>
      <c r="D16" s="44"/>
      <c r="E16" s="44"/>
      <c r="F16" s="11"/>
      <c r="G16" s="105" t="s">
        <v>34</v>
      </c>
      <c r="H16" s="106"/>
      <c r="I16" s="129"/>
      <c r="M16" s="128"/>
      <c r="N16" s="128"/>
      <c r="O16" s="128"/>
      <c r="P16" s="128"/>
      <c r="Q16" s="128"/>
      <c r="R16" s="128"/>
      <c r="S16" s="128"/>
      <c r="T16" s="128"/>
    </row>
    <row r="17" spans="1:22" ht="17.25" customHeight="1" x14ac:dyDescent="0.2">
      <c r="A17" s="40" t="s">
        <v>32</v>
      </c>
      <c r="B17" s="100" t="s">
        <v>2</v>
      </c>
      <c r="C17" s="100" t="s">
        <v>3</v>
      </c>
      <c r="D17" s="100" t="s">
        <v>4</v>
      </c>
      <c r="E17" s="100" t="s">
        <v>6</v>
      </c>
      <c r="F17" s="100" t="s">
        <v>7</v>
      </c>
      <c r="G17" s="100" t="s">
        <v>8</v>
      </c>
      <c r="H17" s="101" t="s">
        <v>10</v>
      </c>
      <c r="I17" s="102" t="s">
        <v>169</v>
      </c>
      <c r="M17" s="128"/>
      <c r="N17" s="128"/>
      <c r="O17" s="128"/>
      <c r="P17" s="128"/>
      <c r="Q17" s="128"/>
      <c r="R17" s="128"/>
      <c r="S17" s="128"/>
      <c r="T17" s="128"/>
    </row>
    <row r="18" spans="1:22" ht="17.25" customHeight="1" x14ac:dyDescent="0.25">
      <c r="A18" s="65" t="s">
        <v>116</v>
      </c>
      <c r="B18" s="42">
        <v>6</v>
      </c>
      <c r="C18" s="42">
        <v>1</v>
      </c>
      <c r="D18" s="42">
        <v>1</v>
      </c>
      <c r="E18" s="42">
        <v>74</v>
      </c>
      <c r="F18" s="42">
        <v>34</v>
      </c>
      <c r="G18" s="42">
        <f t="shared" ref="G18:G23" si="0">(E18-F18)</f>
        <v>40</v>
      </c>
      <c r="H18" s="43">
        <f t="shared" ref="H18:H23" si="1">(B18*3)+D18</f>
        <v>19</v>
      </c>
      <c r="I18" s="42">
        <v>1</v>
      </c>
      <c r="M18" s="128"/>
      <c r="N18" s="128"/>
      <c r="O18" s="128"/>
      <c r="P18" s="128"/>
      <c r="Q18" s="128"/>
      <c r="R18" s="128"/>
      <c r="S18" s="128"/>
      <c r="T18" s="128"/>
    </row>
    <row r="19" spans="1:22" ht="17.25" customHeight="1" x14ac:dyDescent="0.25">
      <c r="A19" s="42" t="s">
        <v>115</v>
      </c>
      <c r="B19" s="42">
        <v>6</v>
      </c>
      <c r="C19" s="42">
        <v>1</v>
      </c>
      <c r="D19" s="42">
        <v>1</v>
      </c>
      <c r="E19" s="42">
        <v>51</v>
      </c>
      <c r="F19" s="42">
        <v>25</v>
      </c>
      <c r="G19" s="42">
        <f t="shared" si="0"/>
        <v>26</v>
      </c>
      <c r="H19" s="43">
        <f t="shared" si="1"/>
        <v>19</v>
      </c>
      <c r="I19" s="42">
        <v>2</v>
      </c>
      <c r="M19" s="128"/>
      <c r="N19" s="128"/>
      <c r="O19" s="128"/>
      <c r="P19" s="128"/>
      <c r="Q19" s="128"/>
      <c r="R19" s="128"/>
      <c r="S19" s="128"/>
      <c r="T19" s="128"/>
    </row>
    <row r="20" spans="1:22" ht="17.25" customHeight="1" x14ac:dyDescent="0.25">
      <c r="A20" s="42" t="s">
        <v>92</v>
      </c>
      <c r="B20" s="42">
        <v>4</v>
      </c>
      <c r="C20" s="42">
        <v>3</v>
      </c>
      <c r="D20" s="42">
        <v>1</v>
      </c>
      <c r="E20" s="42">
        <v>44</v>
      </c>
      <c r="F20" s="42">
        <v>49</v>
      </c>
      <c r="G20" s="42">
        <f t="shared" si="0"/>
        <v>-5</v>
      </c>
      <c r="H20" s="43">
        <f t="shared" si="1"/>
        <v>13</v>
      </c>
      <c r="I20" s="42">
        <v>3</v>
      </c>
      <c r="K20" s="9"/>
      <c r="L20" s="9"/>
      <c r="M20" s="128"/>
      <c r="N20" s="128"/>
      <c r="O20" s="128"/>
      <c r="P20" s="128"/>
      <c r="Q20" s="128"/>
      <c r="R20" s="128"/>
      <c r="S20" s="128"/>
      <c r="T20" s="128"/>
      <c r="U20" s="9"/>
      <c r="V20" s="9"/>
    </row>
    <row r="21" spans="1:22" ht="17.25" customHeight="1" x14ac:dyDescent="0.25">
      <c r="A21" s="42" t="s">
        <v>123</v>
      </c>
      <c r="B21" s="42">
        <v>3</v>
      </c>
      <c r="C21" s="42">
        <v>5</v>
      </c>
      <c r="D21" s="42">
        <v>0</v>
      </c>
      <c r="E21" s="42">
        <v>57</v>
      </c>
      <c r="F21" s="42">
        <v>78</v>
      </c>
      <c r="G21" s="42">
        <f t="shared" si="0"/>
        <v>-21</v>
      </c>
      <c r="H21" s="43">
        <f t="shared" si="1"/>
        <v>9</v>
      </c>
      <c r="I21" s="42">
        <v>4</v>
      </c>
      <c r="M21" s="128"/>
      <c r="N21" s="128"/>
      <c r="O21" s="128"/>
      <c r="P21" s="128"/>
      <c r="Q21" s="128"/>
      <c r="R21" s="128"/>
      <c r="S21" s="128"/>
      <c r="T21" s="128"/>
    </row>
    <row r="22" spans="1:22" ht="17.25" customHeight="1" x14ac:dyDescent="0.25">
      <c r="A22" s="7" t="s">
        <v>124</v>
      </c>
      <c r="B22" s="7">
        <v>2</v>
      </c>
      <c r="C22" s="7">
        <v>5</v>
      </c>
      <c r="D22" s="7">
        <v>1</v>
      </c>
      <c r="E22" s="7">
        <v>55</v>
      </c>
      <c r="F22" s="7">
        <v>54</v>
      </c>
      <c r="G22" s="7">
        <f t="shared" si="0"/>
        <v>1</v>
      </c>
      <c r="H22" s="8">
        <f t="shared" si="1"/>
        <v>7</v>
      </c>
      <c r="I22" s="4">
        <v>5</v>
      </c>
      <c r="M22" s="128"/>
      <c r="N22" s="128"/>
      <c r="O22" s="128"/>
      <c r="P22" s="128"/>
      <c r="Q22" s="128"/>
      <c r="R22" s="128"/>
      <c r="S22" s="128"/>
      <c r="T22" s="128"/>
    </row>
    <row r="23" spans="1:22" ht="17.25" customHeight="1" x14ac:dyDescent="0.25">
      <c r="A23" s="7" t="s">
        <v>117</v>
      </c>
      <c r="B23" s="7">
        <v>1</v>
      </c>
      <c r="C23" s="7">
        <v>7</v>
      </c>
      <c r="D23" s="7">
        <v>0</v>
      </c>
      <c r="E23" s="7">
        <v>33</v>
      </c>
      <c r="F23" s="7">
        <v>72</v>
      </c>
      <c r="G23" s="7">
        <f t="shared" si="0"/>
        <v>-39</v>
      </c>
      <c r="H23" s="8">
        <f t="shared" si="1"/>
        <v>3</v>
      </c>
      <c r="I23" s="4">
        <v>6</v>
      </c>
      <c r="M23" s="128"/>
      <c r="N23" s="128"/>
      <c r="O23" s="128"/>
      <c r="P23" s="128"/>
      <c r="Q23" s="128"/>
      <c r="R23" s="128"/>
      <c r="S23" s="128"/>
      <c r="T23" s="128"/>
    </row>
    <row r="24" spans="1:22" ht="17.25" customHeight="1" x14ac:dyDescent="0.25">
      <c r="A24" s="45"/>
      <c r="B24" s="44"/>
      <c r="C24" s="44"/>
      <c r="D24" s="44"/>
      <c r="E24" s="44"/>
      <c r="F24" s="11"/>
      <c r="G24" s="105" t="s">
        <v>36</v>
      </c>
      <c r="H24" s="106"/>
      <c r="I24" s="129"/>
      <c r="M24" s="128"/>
      <c r="N24" s="128"/>
      <c r="O24" s="128"/>
      <c r="P24" s="128"/>
      <c r="Q24" s="128"/>
      <c r="R24" s="128"/>
      <c r="S24" s="128"/>
      <c r="T24" s="128"/>
    </row>
  </sheetData>
  <sortState xmlns:xlrd2="http://schemas.microsoft.com/office/spreadsheetml/2017/richdata2" ref="A18:H23">
    <sortCondition descending="1" ref="H18:H23"/>
    <sortCondition descending="1" ref="G18:G23"/>
  </sortState>
  <mergeCells count="8">
    <mergeCell ref="G9:I9"/>
    <mergeCell ref="G16:I16"/>
    <mergeCell ref="M5:T24"/>
    <mergeCell ref="G24:I24"/>
    <mergeCell ref="A1:I1"/>
    <mergeCell ref="A2:I2"/>
    <mergeCell ref="B3:D3"/>
    <mergeCell ref="E3:G3"/>
  </mergeCells>
  <pageMargins left="0.2" right="0.2" top="0" bottom="0" header="0" footer="0"/>
  <pageSetup orientation="portrait" r:id="rId1"/>
  <headerFooter alignWithMargins="0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72C1-FFF5-4631-AA0A-3243BE898044}">
  <sheetPr codeName="Sheet14">
    <pageSetUpPr fitToPage="1"/>
  </sheetPr>
  <dimension ref="A1:V20"/>
  <sheetViews>
    <sheetView zoomScale="130" zoomScaleNormal="130" zoomScaleSheetLayoutView="100" workbookViewId="0">
      <selection activeCell="A17" sqref="A17:F18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  <col min="13" max="13" width="30.7109375" customWidth="1"/>
  </cols>
  <sheetData>
    <row r="1" spans="1:22" ht="17.25" customHeight="1" thickBot="1" x14ac:dyDescent="0.3">
      <c r="A1" s="120" t="s">
        <v>75</v>
      </c>
      <c r="B1" s="121"/>
      <c r="C1" s="121"/>
      <c r="D1" s="121"/>
      <c r="E1" s="121"/>
      <c r="F1" s="121"/>
      <c r="G1" s="121"/>
      <c r="H1" s="121"/>
      <c r="I1" s="122"/>
    </row>
    <row r="2" spans="1:22" ht="20.25" customHeight="1" x14ac:dyDescent="0.3">
      <c r="A2" s="114"/>
      <c r="B2" s="123"/>
      <c r="C2" s="123"/>
      <c r="D2" s="123"/>
      <c r="E2" s="123"/>
      <c r="F2" s="123"/>
      <c r="G2" s="123"/>
      <c r="H2" s="123"/>
      <c r="I2" s="124"/>
    </row>
    <row r="3" spans="1:22" ht="17.25" customHeight="1" x14ac:dyDescent="0.25">
      <c r="A3" s="1" t="s">
        <v>17</v>
      </c>
      <c r="B3" s="125" t="s">
        <v>0</v>
      </c>
      <c r="C3" s="126"/>
      <c r="D3" s="127"/>
      <c r="E3" s="125" t="s">
        <v>5</v>
      </c>
      <c r="F3" s="126"/>
      <c r="G3" s="127"/>
      <c r="H3" s="70" t="s">
        <v>9</v>
      </c>
      <c r="I3" s="2" t="s">
        <v>1</v>
      </c>
    </row>
    <row r="4" spans="1:22" ht="17.25" customHeight="1" x14ac:dyDescent="0.2">
      <c r="A4" s="40"/>
      <c r="B4" s="16" t="s">
        <v>2</v>
      </c>
      <c r="C4" s="16" t="s">
        <v>3</v>
      </c>
      <c r="D4" s="16" t="s">
        <v>4</v>
      </c>
      <c r="E4" s="16" t="s">
        <v>6</v>
      </c>
      <c r="F4" s="16" t="s">
        <v>7</v>
      </c>
      <c r="G4" s="16" t="s">
        <v>8</v>
      </c>
      <c r="H4" s="17" t="s">
        <v>10</v>
      </c>
      <c r="I4" s="18" t="s">
        <v>140</v>
      </c>
    </row>
    <row r="5" spans="1:22" ht="17.25" customHeight="1" x14ac:dyDescent="0.25">
      <c r="A5" s="78" t="s">
        <v>122</v>
      </c>
      <c r="B5" s="7">
        <v>3</v>
      </c>
      <c r="C5" s="7">
        <v>0</v>
      </c>
      <c r="D5" s="7">
        <v>0</v>
      </c>
      <c r="E5" s="7">
        <v>30</v>
      </c>
      <c r="F5" s="7">
        <v>9</v>
      </c>
      <c r="G5" s="7">
        <f t="shared" ref="G5:G20" si="0">(E5-F5)</f>
        <v>21</v>
      </c>
      <c r="H5" s="8">
        <f t="shared" ref="H5:H20" si="1">(B5*3)+D5</f>
        <v>9</v>
      </c>
      <c r="I5" s="7">
        <v>1</v>
      </c>
      <c r="M5" s="128"/>
      <c r="N5" s="128"/>
      <c r="O5" s="128"/>
      <c r="P5" s="128"/>
      <c r="Q5" s="128"/>
      <c r="R5" s="128"/>
      <c r="S5" s="128"/>
      <c r="T5" s="128"/>
    </row>
    <row r="6" spans="1:22" ht="17.25" customHeight="1" x14ac:dyDescent="0.25">
      <c r="A6" s="84" t="s">
        <v>115</v>
      </c>
      <c r="B6" s="7">
        <v>3</v>
      </c>
      <c r="C6" s="7">
        <v>0</v>
      </c>
      <c r="D6" s="7">
        <v>0</v>
      </c>
      <c r="E6" s="7">
        <v>21</v>
      </c>
      <c r="F6" s="7">
        <v>7</v>
      </c>
      <c r="G6" s="7">
        <f t="shared" si="0"/>
        <v>14</v>
      </c>
      <c r="H6" s="8">
        <f t="shared" si="1"/>
        <v>9</v>
      </c>
      <c r="I6" s="7">
        <v>2</v>
      </c>
      <c r="M6" s="128"/>
      <c r="N6" s="128"/>
      <c r="O6" s="128"/>
      <c r="P6" s="128"/>
      <c r="Q6" s="128"/>
      <c r="R6" s="128"/>
      <c r="S6" s="128"/>
      <c r="T6" s="128"/>
    </row>
    <row r="7" spans="1:22" ht="17.25" customHeight="1" x14ac:dyDescent="0.25">
      <c r="A7" s="7" t="s">
        <v>120</v>
      </c>
      <c r="B7" s="7">
        <v>3</v>
      </c>
      <c r="C7" s="7">
        <v>0</v>
      </c>
      <c r="D7" s="7">
        <v>0</v>
      </c>
      <c r="E7" s="7">
        <v>23</v>
      </c>
      <c r="F7" s="7">
        <v>11</v>
      </c>
      <c r="G7" s="7">
        <f t="shared" si="0"/>
        <v>12</v>
      </c>
      <c r="H7" s="8">
        <f t="shared" si="1"/>
        <v>9</v>
      </c>
      <c r="I7" s="7">
        <v>3</v>
      </c>
      <c r="K7" s="9"/>
      <c r="L7" s="9"/>
      <c r="M7" s="128"/>
      <c r="N7" s="128"/>
      <c r="O7" s="128"/>
      <c r="P7" s="128"/>
      <c r="Q7" s="128"/>
      <c r="R7" s="128"/>
      <c r="S7" s="128"/>
      <c r="T7" s="128"/>
      <c r="U7" s="9"/>
      <c r="V7" s="9"/>
    </row>
    <row r="8" spans="1:22" ht="17.25" customHeight="1" x14ac:dyDescent="0.25">
      <c r="A8" s="82" t="s">
        <v>116</v>
      </c>
      <c r="B8" s="7">
        <v>2</v>
      </c>
      <c r="C8" s="7">
        <v>1</v>
      </c>
      <c r="D8" s="7">
        <v>0</v>
      </c>
      <c r="E8" s="7">
        <v>29</v>
      </c>
      <c r="F8" s="7">
        <v>12</v>
      </c>
      <c r="G8" s="7">
        <f t="shared" si="0"/>
        <v>17</v>
      </c>
      <c r="H8" s="8">
        <f t="shared" si="1"/>
        <v>6</v>
      </c>
      <c r="I8" s="7">
        <v>4</v>
      </c>
      <c r="M8" s="128"/>
      <c r="N8" s="128"/>
      <c r="O8" s="128"/>
      <c r="P8" s="128"/>
      <c r="Q8" s="128"/>
      <c r="R8" s="128"/>
      <c r="S8" s="128"/>
      <c r="T8" s="128"/>
    </row>
    <row r="9" spans="1:22" ht="17.25" customHeight="1" x14ac:dyDescent="0.25">
      <c r="A9" s="78" t="s">
        <v>114</v>
      </c>
      <c r="B9" s="7">
        <v>2</v>
      </c>
      <c r="C9" s="7">
        <v>1</v>
      </c>
      <c r="D9" s="7">
        <v>0</v>
      </c>
      <c r="E9" s="7">
        <v>24</v>
      </c>
      <c r="F9" s="7">
        <v>10</v>
      </c>
      <c r="G9" s="7">
        <f t="shared" si="0"/>
        <v>14</v>
      </c>
      <c r="H9" s="8">
        <f t="shared" si="1"/>
        <v>6</v>
      </c>
      <c r="I9" s="7">
        <v>5</v>
      </c>
      <c r="M9" s="128"/>
      <c r="N9" s="128"/>
      <c r="O9" s="128"/>
      <c r="P9" s="128"/>
      <c r="Q9" s="128"/>
      <c r="R9" s="128"/>
      <c r="S9" s="128"/>
      <c r="T9" s="128"/>
    </row>
    <row r="10" spans="1:22" ht="17.25" customHeight="1" x14ac:dyDescent="0.25">
      <c r="A10" s="82" t="s">
        <v>92</v>
      </c>
      <c r="B10" s="7">
        <v>2</v>
      </c>
      <c r="C10" s="7">
        <v>1</v>
      </c>
      <c r="D10" s="7">
        <v>0</v>
      </c>
      <c r="E10" s="7">
        <v>13</v>
      </c>
      <c r="F10" s="7">
        <v>10</v>
      </c>
      <c r="G10" s="7">
        <f t="shared" si="0"/>
        <v>3</v>
      </c>
      <c r="H10" s="8">
        <f t="shared" si="1"/>
        <v>6</v>
      </c>
      <c r="I10" s="7">
        <v>6</v>
      </c>
      <c r="M10" s="128"/>
      <c r="N10" s="128"/>
      <c r="O10" s="128"/>
      <c r="P10" s="128"/>
      <c r="Q10" s="128"/>
      <c r="R10" s="128"/>
      <c r="S10" s="128"/>
      <c r="T10" s="128"/>
    </row>
    <row r="11" spans="1:22" ht="17.25" customHeight="1" x14ac:dyDescent="0.25">
      <c r="A11" s="7" t="s">
        <v>113</v>
      </c>
      <c r="B11" s="7">
        <v>2</v>
      </c>
      <c r="C11" s="7">
        <v>1</v>
      </c>
      <c r="D11" s="7">
        <v>0</v>
      </c>
      <c r="E11" s="7">
        <v>19</v>
      </c>
      <c r="F11" s="7">
        <v>17</v>
      </c>
      <c r="G11" s="7">
        <f t="shared" si="0"/>
        <v>2</v>
      </c>
      <c r="H11" s="8">
        <f t="shared" si="1"/>
        <v>6</v>
      </c>
      <c r="I11" s="7">
        <v>7</v>
      </c>
      <c r="M11" s="128"/>
      <c r="N11" s="128"/>
      <c r="O11" s="128"/>
      <c r="P11" s="128"/>
      <c r="Q11" s="128"/>
      <c r="R11" s="128"/>
      <c r="S11" s="128"/>
      <c r="T11" s="128"/>
    </row>
    <row r="12" spans="1:22" ht="17.25" customHeight="1" x14ac:dyDescent="0.25">
      <c r="A12" s="7" t="s">
        <v>121</v>
      </c>
      <c r="B12" s="7">
        <v>1</v>
      </c>
      <c r="C12" s="7">
        <v>1</v>
      </c>
      <c r="D12" s="7">
        <v>1</v>
      </c>
      <c r="E12" s="7">
        <v>19</v>
      </c>
      <c r="F12" s="7">
        <v>24</v>
      </c>
      <c r="G12" s="7">
        <f t="shared" si="0"/>
        <v>-5</v>
      </c>
      <c r="H12" s="8">
        <f t="shared" si="1"/>
        <v>4</v>
      </c>
      <c r="I12" s="7">
        <v>8</v>
      </c>
      <c r="M12" s="128"/>
      <c r="N12" s="128"/>
      <c r="O12" s="128"/>
      <c r="P12" s="128"/>
      <c r="Q12" s="128"/>
      <c r="R12" s="128"/>
      <c r="S12" s="128"/>
      <c r="T12" s="128"/>
    </row>
    <row r="13" spans="1:22" ht="17.25" customHeight="1" x14ac:dyDescent="0.25">
      <c r="A13" s="77" t="s">
        <v>118</v>
      </c>
      <c r="B13" s="7">
        <v>1</v>
      </c>
      <c r="C13" s="7">
        <v>2</v>
      </c>
      <c r="D13" s="7">
        <v>0</v>
      </c>
      <c r="E13" s="7">
        <v>18</v>
      </c>
      <c r="F13" s="7">
        <v>18</v>
      </c>
      <c r="G13" s="7">
        <f t="shared" si="0"/>
        <v>0</v>
      </c>
      <c r="H13" s="8">
        <f t="shared" si="1"/>
        <v>3</v>
      </c>
      <c r="I13" s="7">
        <v>9</v>
      </c>
      <c r="M13" s="128"/>
      <c r="N13" s="128"/>
      <c r="O13" s="128"/>
      <c r="P13" s="128"/>
      <c r="Q13" s="128"/>
      <c r="R13" s="128"/>
      <c r="S13" s="128"/>
      <c r="T13" s="128"/>
    </row>
    <row r="14" spans="1:22" ht="17.25" customHeight="1" x14ac:dyDescent="0.25">
      <c r="A14" s="82" t="s">
        <v>124</v>
      </c>
      <c r="B14" s="7">
        <v>1</v>
      </c>
      <c r="C14" s="7">
        <v>2</v>
      </c>
      <c r="D14" s="7">
        <v>0</v>
      </c>
      <c r="E14" s="7">
        <v>15</v>
      </c>
      <c r="F14" s="7">
        <v>21</v>
      </c>
      <c r="G14" s="7">
        <f t="shared" si="0"/>
        <v>-6</v>
      </c>
      <c r="H14" s="8">
        <f t="shared" si="1"/>
        <v>3</v>
      </c>
      <c r="I14" s="7">
        <v>10</v>
      </c>
      <c r="M14" s="128"/>
      <c r="N14" s="128"/>
      <c r="O14" s="128"/>
      <c r="P14" s="128"/>
      <c r="Q14" s="128"/>
      <c r="R14" s="128"/>
      <c r="S14" s="128"/>
      <c r="T14" s="128"/>
    </row>
    <row r="15" spans="1:22" ht="17.25" customHeight="1" x14ac:dyDescent="0.25">
      <c r="A15" s="77" t="s">
        <v>20</v>
      </c>
      <c r="B15" s="7">
        <v>1</v>
      </c>
      <c r="C15" s="7">
        <v>2</v>
      </c>
      <c r="D15" s="7">
        <v>0</v>
      </c>
      <c r="E15" s="7">
        <v>14</v>
      </c>
      <c r="F15" s="7">
        <v>22</v>
      </c>
      <c r="G15" s="7">
        <f t="shared" si="0"/>
        <v>-8</v>
      </c>
      <c r="H15" s="8">
        <f t="shared" si="1"/>
        <v>3</v>
      </c>
      <c r="I15" s="7">
        <v>11</v>
      </c>
      <c r="M15" s="128"/>
      <c r="N15" s="128"/>
      <c r="O15" s="128"/>
      <c r="P15" s="128"/>
      <c r="Q15" s="128"/>
      <c r="R15" s="128"/>
      <c r="S15" s="128"/>
      <c r="T15" s="128"/>
    </row>
    <row r="16" spans="1:22" ht="17.25" customHeight="1" x14ac:dyDescent="0.25">
      <c r="A16" s="82" t="s">
        <v>123</v>
      </c>
      <c r="B16" s="7">
        <v>1</v>
      </c>
      <c r="C16" s="7">
        <v>2</v>
      </c>
      <c r="D16" s="7">
        <v>0</v>
      </c>
      <c r="E16" s="7">
        <v>19</v>
      </c>
      <c r="F16" s="7">
        <v>28</v>
      </c>
      <c r="G16" s="7">
        <f t="shared" si="0"/>
        <v>-9</v>
      </c>
      <c r="H16" s="8">
        <f t="shared" si="1"/>
        <v>3</v>
      </c>
      <c r="I16" s="7">
        <v>12</v>
      </c>
      <c r="M16" s="128"/>
      <c r="N16" s="128"/>
      <c r="O16" s="128"/>
      <c r="P16" s="128"/>
      <c r="Q16" s="128"/>
      <c r="R16" s="128"/>
      <c r="S16" s="128"/>
      <c r="T16" s="128"/>
    </row>
    <row r="17" spans="1:22" ht="17.25" customHeight="1" x14ac:dyDescent="0.25">
      <c r="A17" s="7" t="s">
        <v>119</v>
      </c>
      <c r="B17" s="7">
        <v>0</v>
      </c>
      <c r="C17" s="7">
        <v>2</v>
      </c>
      <c r="D17" s="7">
        <v>1</v>
      </c>
      <c r="E17" s="7">
        <v>16</v>
      </c>
      <c r="F17" s="7">
        <v>25</v>
      </c>
      <c r="G17" s="7">
        <f t="shared" si="0"/>
        <v>-9</v>
      </c>
      <c r="H17" s="8">
        <f t="shared" si="1"/>
        <v>1</v>
      </c>
      <c r="I17" s="7">
        <v>13</v>
      </c>
      <c r="K17" s="9"/>
      <c r="L17" s="9"/>
      <c r="M17" s="128"/>
      <c r="N17" s="128"/>
      <c r="O17" s="128"/>
      <c r="P17" s="128"/>
      <c r="Q17" s="128"/>
      <c r="R17" s="128"/>
      <c r="S17" s="128"/>
      <c r="T17" s="128"/>
      <c r="U17" s="9"/>
      <c r="V17" s="9"/>
    </row>
    <row r="18" spans="1:22" ht="17.25" customHeight="1" x14ac:dyDescent="0.25">
      <c r="A18" s="7" t="s">
        <v>19</v>
      </c>
      <c r="B18" s="7">
        <v>0</v>
      </c>
      <c r="C18" s="7">
        <v>3</v>
      </c>
      <c r="D18" s="7">
        <v>0</v>
      </c>
      <c r="E18" s="7">
        <v>6</v>
      </c>
      <c r="F18" s="7">
        <v>20</v>
      </c>
      <c r="G18" s="7">
        <f t="shared" si="0"/>
        <v>-14</v>
      </c>
      <c r="H18" s="8">
        <f t="shared" si="1"/>
        <v>0</v>
      </c>
      <c r="I18" s="7">
        <v>14</v>
      </c>
      <c r="M18" s="128"/>
      <c r="N18" s="128"/>
      <c r="O18" s="128"/>
      <c r="P18" s="128"/>
      <c r="Q18" s="128"/>
      <c r="R18" s="128"/>
      <c r="S18" s="128"/>
      <c r="T18" s="128"/>
    </row>
    <row r="19" spans="1:22" ht="17.25" customHeight="1" x14ac:dyDescent="0.25">
      <c r="A19" s="83" t="s">
        <v>117</v>
      </c>
      <c r="B19" s="7">
        <v>0</v>
      </c>
      <c r="C19" s="7">
        <v>3</v>
      </c>
      <c r="D19" s="7">
        <v>0</v>
      </c>
      <c r="E19" s="7">
        <v>11</v>
      </c>
      <c r="F19" s="7">
        <v>28</v>
      </c>
      <c r="G19" s="7">
        <f t="shared" si="0"/>
        <v>-17</v>
      </c>
      <c r="H19" s="8">
        <f t="shared" si="1"/>
        <v>0</v>
      </c>
      <c r="I19" s="7">
        <v>15</v>
      </c>
      <c r="M19" s="128"/>
      <c r="N19" s="128"/>
      <c r="O19" s="128"/>
      <c r="P19" s="128"/>
      <c r="Q19" s="128"/>
      <c r="R19" s="128"/>
      <c r="S19" s="128"/>
      <c r="T19" s="128"/>
    </row>
    <row r="20" spans="1:22" ht="17.25" customHeight="1" x14ac:dyDescent="0.25">
      <c r="A20" s="73" t="s">
        <v>139</v>
      </c>
      <c r="B20" s="73">
        <v>1</v>
      </c>
      <c r="C20" s="73">
        <v>2</v>
      </c>
      <c r="D20" s="73">
        <v>0</v>
      </c>
      <c r="E20" s="73">
        <v>7</v>
      </c>
      <c r="F20" s="73">
        <v>20</v>
      </c>
      <c r="G20" s="73">
        <f t="shared" si="0"/>
        <v>-13</v>
      </c>
      <c r="H20" s="74">
        <f t="shared" si="1"/>
        <v>3</v>
      </c>
      <c r="I20" s="73">
        <v>16</v>
      </c>
      <c r="M20" s="128"/>
      <c r="N20" s="128"/>
      <c r="O20" s="128"/>
      <c r="P20" s="128"/>
      <c r="Q20" s="128"/>
      <c r="R20" s="128"/>
      <c r="S20" s="128"/>
      <c r="T20" s="128"/>
    </row>
  </sheetData>
  <sortState xmlns:xlrd2="http://schemas.microsoft.com/office/spreadsheetml/2017/richdata2" ref="A5:H20">
    <sortCondition descending="1" ref="H5:H20"/>
    <sortCondition descending="1" ref="G5:G20"/>
  </sortState>
  <mergeCells count="5">
    <mergeCell ref="A1:I1"/>
    <mergeCell ref="A2:I2"/>
    <mergeCell ref="B3:D3"/>
    <mergeCell ref="E3:G3"/>
    <mergeCell ref="M5:T20"/>
  </mergeCells>
  <pageMargins left="0" right="0.2" top="0" bottom="0" header="0" footer="0"/>
  <pageSetup orientation="portrait" r:id="rId1"/>
  <headerFooter alignWithMargins="0"/>
  <colBreaks count="1" manualBreakCount="1">
    <brk id="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A0499-952F-4377-AD59-5133B97B0664}">
  <sheetPr codeName="Sheet6">
    <pageSetUpPr fitToPage="1"/>
  </sheetPr>
  <dimension ref="A1:V25"/>
  <sheetViews>
    <sheetView zoomScaleNormal="100" zoomScaleSheetLayoutView="100" workbookViewId="0">
      <selection activeCell="K10" sqref="K10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46" customWidth="1"/>
    <col min="7" max="7" width="7.85546875" customWidth="1"/>
    <col min="9" max="9" width="17.85546875" customWidth="1"/>
  </cols>
  <sheetData>
    <row r="1" spans="1:22" ht="17.25" customHeight="1" thickBot="1" x14ac:dyDescent="0.3">
      <c r="A1" s="111" t="s">
        <v>125</v>
      </c>
      <c r="B1" s="112"/>
      <c r="C1" s="112"/>
      <c r="D1" s="112"/>
      <c r="E1" s="112"/>
      <c r="F1" s="112"/>
      <c r="G1" s="112"/>
      <c r="H1" s="112"/>
      <c r="I1" s="113"/>
    </row>
    <row r="2" spans="1:22" ht="20.25" customHeight="1" x14ac:dyDescent="0.3">
      <c r="A2" s="114"/>
      <c r="B2" s="115"/>
      <c r="C2" s="115"/>
      <c r="D2" s="115"/>
      <c r="E2" s="115"/>
      <c r="F2" s="115"/>
      <c r="G2" s="115"/>
      <c r="H2" s="115"/>
      <c r="I2" s="116"/>
    </row>
    <row r="3" spans="1:22" ht="17.25" customHeight="1" x14ac:dyDescent="0.25">
      <c r="A3" s="39" t="s">
        <v>11</v>
      </c>
      <c r="B3" s="117" t="s">
        <v>0</v>
      </c>
      <c r="C3" s="117"/>
      <c r="D3" s="117"/>
      <c r="E3" s="117" t="s">
        <v>5</v>
      </c>
      <c r="F3" s="117"/>
      <c r="G3" s="117"/>
      <c r="H3" s="39" t="s">
        <v>9</v>
      </c>
      <c r="I3" s="39" t="s">
        <v>1</v>
      </c>
    </row>
    <row r="4" spans="1:22" ht="17.25" customHeight="1" x14ac:dyDescent="0.2">
      <c r="A4" s="40" t="s">
        <v>31</v>
      </c>
      <c r="B4" s="40" t="s">
        <v>2</v>
      </c>
      <c r="C4" s="40" t="s">
        <v>3</v>
      </c>
      <c r="D4" s="40" t="s">
        <v>4</v>
      </c>
      <c r="E4" s="40" t="s">
        <v>6</v>
      </c>
      <c r="F4" s="40" t="s">
        <v>7</v>
      </c>
      <c r="G4" s="40" t="s">
        <v>8</v>
      </c>
      <c r="H4" s="41" t="s">
        <v>10</v>
      </c>
      <c r="I4" s="38" t="s">
        <v>170</v>
      </c>
    </row>
    <row r="5" spans="1:22" ht="17.25" customHeight="1" x14ac:dyDescent="0.25">
      <c r="A5" s="65" t="s">
        <v>18</v>
      </c>
      <c r="B5" s="42">
        <v>5</v>
      </c>
      <c r="C5" s="42">
        <v>3</v>
      </c>
      <c r="D5" s="42">
        <v>0</v>
      </c>
      <c r="E5" s="42">
        <v>43</v>
      </c>
      <c r="F5" s="42">
        <v>26</v>
      </c>
      <c r="G5" s="42">
        <f t="shared" ref="G5:G10" si="0">(E5-F5)</f>
        <v>17</v>
      </c>
      <c r="H5" s="43">
        <f t="shared" ref="H5:H10" si="1">(B5*3)+D5</f>
        <v>15</v>
      </c>
      <c r="I5" s="42">
        <v>1</v>
      </c>
    </row>
    <row r="6" spans="1:22" ht="17.25" customHeight="1" x14ac:dyDescent="0.25">
      <c r="A6" s="65" t="s">
        <v>15</v>
      </c>
      <c r="B6" s="42">
        <v>5</v>
      </c>
      <c r="C6" s="42">
        <v>3</v>
      </c>
      <c r="D6" s="42">
        <v>0</v>
      </c>
      <c r="E6" s="42">
        <v>35</v>
      </c>
      <c r="F6" s="42">
        <v>32</v>
      </c>
      <c r="G6" s="42">
        <f t="shared" si="0"/>
        <v>3</v>
      </c>
      <c r="H6" s="43">
        <f t="shared" si="1"/>
        <v>15</v>
      </c>
      <c r="I6" s="42">
        <v>2</v>
      </c>
    </row>
    <row r="7" spans="1:22" ht="17.25" customHeight="1" x14ac:dyDescent="0.25">
      <c r="A7" s="65" t="s">
        <v>131</v>
      </c>
      <c r="B7" s="42">
        <v>5</v>
      </c>
      <c r="C7" s="42">
        <v>3</v>
      </c>
      <c r="D7" s="42">
        <v>0</v>
      </c>
      <c r="E7" s="42">
        <v>39</v>
      </c>
      <c r="F7" s="42">
        <v>39</v>
      </c>
      <c r="G7" s="42">
        <f t="shared" si="0"/>
        <v>0</v>
      </c>
      <c r="H7" s="43">
        <f t="shared" si="1"/>
        <v>15</v>
      </c>
      <c r="I7" s="42">
        <v>3</v>
      </c>
    </row>
    <row r="8" spans="1:22" ht="17.25" customHeight="1" x14ac:dyDescent="0.25">
      <c r="A8" s="65" t="s">
        <v>129</v>
      </c>
      <c r="B8" s="42">
        <v>4</v>
      </c>
      <c r="C8" s="42">
        <v>3</v>
      </c>
      <c r="D8" s="42">
        <v>1</v>
      </c>
      <c r="E8" s="42">
        <v>42</v>
      </c>
      <c r="F8" s="42">
        <v>34</v>
      </c>
      <c r="G8" s="42">
        <f t="shared" si="0"/>
        <v>8</v>
      </c>
      <c r="H8" s="43">
        <f t="shared" si="1"/>
        <v>13</v>
      </c>
      <c r="I8" s="42">
        <v>4</v>
      </c>
    </row>
    <row r="9" spans="1:22" ht="17.25" customHeight="1" x14ac:dyDescent="0.25">
      <c r="A9" s="29" t="s">
        <v>130</v>
      </c>
      <c r="B9" s="7">
        <v>3</v>
      </c>
      <c r="C9" s="7">
        <v>4</v>
      </c>
      <c r="D9" s="7">
        <v>1</v>
      </c>
      <c r="E9" s="7">
        <v>35</v>
      </c>
      <c r="F9" s="7">
        <v>36</v>
      </c>
      <c r="G9" s="7">
        <f t="shared" si="0"/>
        <v>-1</v>
      </c>
      <c r="H9" s="8">
        <f t="shared" si="1"/>
        <v>10</v>
      </c>
      <c r="I9" s="20">
        <v>5</v>
      </c>
    </row>
    <row r="10" spans="1:22" ht="17.25" customHeight="1" x14ac:dyDescent="0.25">
      <c r="A10" s="29" t="s">
        <v>133</v>
      </c>
      <c r="B10" s="7">
        <v>2</v>
      </c>
      <c r="C10" s="7">
        <v>6</v>
      </c>
      <c r="D10" s="7">
        <v>0</v>
      </c>
      <c r="E10" s="7">
        <v>32</v>
      </c>
      <c r="F10" s="7">
        <v>51</v>
      </c>
      <c r="G10" s="7">
        <f t="shared" si="0"/>
        <v>-19</v>
      </c>
      <c r="H10" s="8">
        <f t="shared" si="1"/>
        <v>6</v>
      </c>
      <c r="I10" s="7">
        <v>6</v>
      </c>
    </row>
    <row r="11" spans="1:22" ht="17.25" customHeight="1" x14ac:dyDescent="0.25">
      <c r="A11" s="94"/>
      <c r="B11" s="32"/>
      <c r="C11" s="32"/>
      <c r="D11" s="32"/>
      <c r="E11" s="32"/>
      <c r="F11" s="32"/>
      <c r="G11" s="105" t="s">
        <v>36</v>
      </c>
      <c r="H11" s="106"/>
      <c r="I11" s="129"/>
    </row>
    <row r="12" spans="1:22" ht="17.25" customHeight="1" x14ac:dyDescent="0.2">
      <c r="A12" s="40" t="s">
        <v>33</v>
      </c>
      <c r="B12" s="40" t="s">
        <v>2</v>
      </c>
      <c r="C12" s="40" t="s">
        <v>3</v>
      </c>
      <c r="D12" s="40" t="s">
        <v>4</v>
      </c>
      <c r="E12" s="40" t="s">
        <v>6</v>
      </c>
      <c r="F12" s="40" t="s">
        <v>7</v>
      </c>
      <c r="G12" s="40" t="s">
        <v>8</v>
      </c>
      <c r="H12" s="41" t="s">
        <v>10</v>
      </c>
      <c r="I12" s="38" t="s">
        <v>170</v>
      </c>
    </row>
    <row r="13" spans="1:22" ht="17.25" customHeight="1" x14ac:dyDescent="0.25">
      <c r="A13" s="65" t="s">
        <v>126</v>
      </c>
      <c r="B13" s="42">
        <v>8</v>
      </c>
      <c r="C13" s="42">
        <v>0</v>
      </c>
      <c r="D13" s="42">
        <v>0</v>
      </c>
      <c r="E13" s="42">
        <v>42</v>
      </c>
      <c r="F13" s="42">
        <v>9</v>
      </c>
      <c r="G13" s="42">
        <f>(E13-F13)</f>
        <v>33</v>
      </c>
      <c r="H13" s="43">
        <f>(B13*3)+D13</f>
        <v>24</v>
      </c>
      <c r="I13" s="42">
        <v>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2" ht="17.25" customHeight="1" x14ac:dyDescent="0.25">
      <c r="A14" s="43" t="s">
        <v>128</v>
      </c>
      <c r="B14" s="42">
        <v>5</v>
      </c>
      <c r="C14" s="42">
        <v>3</v>
      </c>
      <c r="D14" s="42">
        <v>0</v>
      </c>
      <c r="E14" s="42">
        <v>47</v>
      </c>
      <c r="F14" s="42">
        <v>23</v>
      </c>
      <c r="G14" s="42">
        <f>(E14-F14)</f>
        <v>24</v>
      </c>
      <c r="H14" s="43">
        <f>(B14*3)+D14</f>
        <v>15</v>
      </c>
      <c r="I14" s="66">
        <v>2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7.25" customHeight="1" x14ac:dyDescent="0.25">
      <c r="A15" s="42" t="s">
        <v>127</v>
      </c>
      <c r="B15" s="42">
        <v>4</v>
      </c>
      <c r="C15" s="42">
        <v>4</v>
      </c>
      <c r="D15" s="42">
        <v>0</v>
      </c>
      <c r="E15" s="42">
        <v>31</v>
      </c>
      <c r="F15" s="42">
        <v>38</v>
      </c>
      <c r="G15" s="42">
        <f>(E15-F15)</f>
        <v>-7</v>
      </c>
      <c r="H15" s="43">
        <f>(B15*3)+D15</f>
        <v>12</v>
      </c>
      <c r="I15" s="42">
        <v>3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2" ht="17.25" customHeight="1" x14ac:dyDescent="0.25">
      <c r="A16" s="8" t="s">
        <v>134</v>
      </c>
      <c r="B16" s="7">
        <v>0</v>
      </c>
      <c r="C16" s="7">
        <v>8</v>
      </c>
      <c r="D16" s="7">
        <v>0</v>
      </c>
      <c r="E16" s="7">
        <v>14</v>
      </c>
      <c r="F16" s="7">
        <v>55</v>
      </c>
      <c r="G16" s="7">
        <f>(E16-F16)</f>
        <v>-41</v>
      </c>
      <c r="H16" s="8">
        <f>(B16*3)+D16</f>
        <v>0</v>
      </c>
      <c r="I16" s="7">
        <v>4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7.25" customHeight="1" x14ac:dyDescent="0.25">
      <c r="A17" s="96"/>
      <c r="B17" s="44"/>
      <c r="C17" s="44"/>
      <c r="D17" s="44"/>
      <c r="E17" s="44"/>
      <c r="F17" s="11"/>
      <c r="G17" s="105" t="s">
        <v>34</v>
      </c>
      <c r="H17" s="106"/>
      <c r="I17" s="129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7.25" customHeight="1" x14ac:dyDescent="0.2">
      <c r="A18" s="40" t="s">
        <v>32</v>
      </c>
      <c r="B18" s="40" t="s">
        <v>2</v>
      </c>
      <c r="C18" s="40" t="s">
        <v>3</v>
      </c>
      <c r="D18" s="40" t="s">
        <v>4</v>
      </c>
      <c r="E18" s="40" t="s">
        <v>6</v>
      </c>
      <c r="F18" s="40" t="s">
        <v>7</v>
      </c>
      <c r="G18" s="40" t="s">
        <v>8</v>
      </c>
      <c r="H18" s="41" t="s">
        <v>10</v>
      </c>
      <c r="I18" s="38" t="s">
        <v>170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7.25" customHeight="1" x14ac:dyDescent="0.25">
      <c r="A19" s="67" t="s">
        <v>21</v>
      </c>
      <c r="B19" s="42">
        <v>5</v>
      </c>
      <c r="C19" s="42">
        <v>0</v>
      </c>
      <c r="D19" s="42">
        <v>3</v>
      </c>
      <c r="E19" s="42">
        <v>45</v>
      </c>
      <c r="F19" s="42">
        <v>26</v>
      </c>
      <c r="G19" s="42">
        <f t="shared" ref="G19:G24" si="2">(E19-F19)</f>
        <v>19</v>
      </c>
      <c r="H19" s="43">
        <f t="shared" ref="H19:H24" si="3">(B19*3)+D19</f>
        <v>18</v>
      </c>
      <c r="I19" s="66">
        <v>1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17.25" customHeight="1" x14ac:dyDescent="0.25">
      <c r="A20" s="65" t="s">
        <v>62</v>
      </c>
      <c r="B20" s="42">
        <v>3</v>
      </c>
      <c r="C20" s="42">
        <v>3</v>
      </c>
      <c r="D20" s="42">
        <v>2</v>
      </c>
      <c r="E20" s="42">
        <v>43</v>
      </c>
      <c r="F20" s="42">
        <v>33</v>
      </c>
      <c r="G20" s="42">
        <f t="shared" si="2"/>
        <v>10</v>
      </c>
      <c r="H20" s="43">
        <f t="shared" si="3"/>
        <v>11</v>
      </c>
      <c r="I20" s="66">
        <v>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17.25" customHeight="1" x14ac:dyDescent="0.25">
      <c r="A21" s="42" t="s">
        <v>14</v>
      </c>
      <c r="B21" s="42">
        <v>3</v>
      </c>
      <c r="C21" s="42">
        <v>3</v>
      </c>
      <c r="D21" s="42">
        <v>2</v>
      </c>
      <c r="E21" s="42">
        <v>57</v>
      </c>
      <c r="F21" s="42">
        <v>56</v>
      </c>
      <c r="G21" s="42">
        <f t="shared" si="2"/>
        <v>1</v>
      </c>
      <c r="H21" s="43">
        <f t="shared" si="3"/>
        <v>11</v>
      </c>
      <c r="I21" s="42">
        <v>3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17.25" customHeight="1" x14ac:dyDescent="0.25">
      <c r="A22" s="43" t="s">
        <v>13</v>
      </c>
      <c r="B22" s="42">
        <v>3</v>
      </c>
      <c r="C22" s="42">
        <v>4</v>
      </c>
      <c r="D22" s="42">
        <v>1</v>
      </c>
      <c r="E22" s="42">
        <v>51</v>
      </c>
      <c r="F22" s="42">
        <v>64</v>
      </c>
      <c r="G22" s="42">
        <f t="shared" si="2"/>
        <v>-13</v>
      </c>
      <c r="H22" s="43">
        <f t="shared" si="3"/>
        <v>10</v>
      </c>
      <c r="I22" s="47">
        <v>4</v>
      </c>
    </row>
    <row r="23" spans="1:21" ht="17.25" customHeight="1" x14ac:dyDescent="0.25">
      <c r="A23" s="103" t="s">
        <v>132</v>
      </c>
      <c r="B23" s="103">
        <v>1</v>
      </c>
      <c r="C23" s="103">
        <v>4</v>
      </c>
      <c r="D23" s="103">
        <v>3</v>
      </c>
      <c r="E23" s="103">
        <v>27</v>
      </c>
      <c r="F23" s="103">
        <v>37</v>
      </c>
      <c r="G23" s="103">
        <f t="shared" si="2"/>
        <v>-10</v>
      </c>
      <c r="H23" s="104">
        <f t="shared" si="3"/>
        <v>6</v>
      </c>
      <c r="I23" s="20">
        <v>5</v>
      </c>
    </row>
    <row r="24" spans="1:21" ht="17.25" customHeight="1" x14ac:dyDescent="0.25">
      <c r="A24" s="8" t="s">
        <v>135</v>
      </c>
      <c r="B24" s="7">
        <v>0</v>
      </c>
      <c r="C24" s="7">
        <v>5</v>
      </c>
      <c r="D24" s="7">
        <v>3</v>
      </c>
      <c r="E24" s="7">
        <v>26</v>
      </c>
      <c r="F24" s="7">
        <v>50</v>
      </c>
      <c r="G24" s="7">
        <f t="shared" si="2"/>
        <v>-24</v>
      </c>
      <c r="H24" s="8">
        <f t="shared" si="3"/>
        <v>3</v>
      </c>
      <c r="I24" s="7">
        <v>6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17.25" customHeight="1" x14ac:dyDescent="0.25">
      <c r="A25" s="95"/>
      <c r="B25" s="6"/>
      <c r="C25" s="6"/>
      <c r="D25" s="6"/>
      <c r="E25" s="6"/>
      <c r="F25" s="6"/>
      <c r="G25" s="105" t="s">
        <v>36</v>
      </c>
      <c r="H25" s="106"/>
      <c r="I25" s="129"/>
    </row>
  </sheetData>
  <sortState xmlns:xlrd2="http://schemas.microsoft.com/office/spreadsheetml/2017/richdata2" ref="A5:H10">
    <sortCondition descending="1" ref="H5:H10"/>
    <sortCondition descending="1" ref="G5:G10"/>
  </sortState>
  <mergeCells count="7">
    <mergeCell ref="G25:I25"/>
    <mergeCell ref="A1:I1"/>
    <mergeCell ref="A2:I2"/>
    <mergeCell ref="B3:D3"/>
    <mergeCell ref="E3:G3"/>
    <mergeCell ref="G17:I17"/>
    <mergeCell ref="G11:I11"/>
  </mergeCells>
  <pageMargins left="0.75" right="0.75" top="1" bottom="1" header="0.5" footer="0.5"/>
  <pageSetup scale="87" orientation="portrait" r:id="rId1"/>
  <headerFooter alignWithMargins="0"/>
  <colBreaks count="1" manualBreakCount="1">
    <brk id="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W26"/>
  <sheetViews>
    <sheetView zoomScaleNormal="100" zoomScaleSheetLayoutView="100" workbookViewId="0">
      <selection activeCell="A18" sqref="A18:F19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</cols>
  <sheetData>
    <row r="1" spans="1:23" ht="17.25" customHeight="1" thickBot="1" x14ac:dyDescent="0.3">
      <c r="A1" s="111" t="s">
        <v>125</v>
      </c>
      <c r="B1" s="112"/>
      <c r="C1" s="112"/>
      <c r="D1" s="112"/>
      <c r="E1" s="112"/>
      <c r="F1" s="112"/>
      <c r="G1" s="112"/>
      <c r="H1" s="112"/>
      <c r="I1" s="113"/>
    </row>
    <row r="2" spans="1:23" ht="20.25" customHeight="1" x14ac:dyDescent="0.3">
      <c r="A2" s="114"/>
      <c r="B2" s="115"/>
      <c r="C2" s="115"/>
      <c r="D2" s="115"/>
      <c r="E2" s="115"/>
      <c r="F2" s="115"/>
      <c r="G2" s="115"/>
      <c r="H2" s="115"/>
      <c r="I2" s="116"/>
    </row>
    <row r="3" spans="1:23" ht="17.25" customHeight="1" x14ac:dyDescent="0.25">
      <c r="A3" s="19" t="s">
        <v>11</v>
      </c>
      <c r="B3" s="117" t="s">
        <v>0</v>
      </c>
      <c r="C3" s="117"/>
      <c r="D3" s="117"/>
      <c r="E3" s="117" t="s">
        <v>5</v>
      </c>
      <c r="F3" s="117"/>
      <c r="G3" s="117"/>
      <c r="H3" s="19" t="s">
        <v>9</v>
      </c>
      <c r="I3" s="19" t="s">
        <v>1</v>
      </c>
    </row>
    <row r="4" spans="1:23" ht="17.25" customHeight="1" x14ac:dyDescent="0.2">
      <c r="A4" s="26"/>
      <c r="B4" s="27" t="s">
        <v>2</v>
      </c>
      <c r="C4" s="27" t="s">
        <v>3</v>
      </c>
      <c r="D4" s="27" t="s">
        <v>4</v>
      </c>
      <c r="E4" s="27" t="s">
        <v>6</v>
      </c>
      <c r="F4" s="27" t="s">
        <v>7</v>
      </c>
      <c r="G4" s="27" t="s">
        <v>8</v>
      </c>
      <c r="H4" s="28" t="s">
        <v>10</v>
      </c>
      <c r="I4" s="38" t="s">
        <v>140</v>
      </c>
    </row>
    <row r="5" spans="1:23" ht="17.25" customHeight="1" x14ac:dyDescent="0.25">
      <c r="A5" s="89" t="s">
        <v>126</v>
      </c>
      <c r="B5" s="7">
        <v>4</v>
      </c>
      <c r="C5" s="7">
        <v>0</v>
      </c>
      <c r="D5" s="7">
        <v>0</v>
      </c>
      <c r="E5" s="7">
        <v>18</v>
      </c>
      <c r="F5" s="7">
        <v>6</v>
      </c>
      <c r="G5" s="7">
        <f t="shared" ref="G5:G20" si="0">(E5-F5)</f>
        <v>12</v>
      </c>
      <c r="H5" s="8">
        <f t="shared" ref="H5:H20" si="1">(B5*3)+D5</f>
        <v>12</v>
      </c>
      <c r="I5" s="7">
        <v>1</v>
      </c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3" ht="17.25" customHeight="1" x14ac:dyDescent="0.25">
      <c r="A6" s="88" t="s">
        <v>131</v>
      </c>
      <c r="B6" s="7">
        <v>4</v>
      </c>
      <c r="C6" s="7">
        <v>0</v>
      </c>
      <c r="D6" s="7">
        <v>0</v>
      </c>
      <c r="E6" s="7">
        <v>21</v>
      </c>
      <c r="F6" s="7">
        <v>12</v>
      </c>
      <c r="G6" s="7">
        <f t="shared" si="0"/>
        <v>9</v>
      </c>
      <c r="H6" s="8">
        <f t="shared" si="1"/>
        <v>12</v>
      </c>
      <c r="I6" s="7">
        <v>2</v>
      </c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3" ht="17.25" customHeight="1" x14ac:dyDescent="0.25">
      <c r="A7" s="92" t="s">
        <v>21</v>
      </c>
      <c r="B7" s="7">
        <v>2</v>
      </c>
      <c r="C7" s="7">
        <v>0</v>
      </c>
      <c r="D7" s="7">
        <v>2</v>
      </c>
      <c r="E7" s="7">
        <v>24</v>
      </c>
      <c r="F7" s="7">
        <v>19</v>
      </c>
      <c r="G7" s="7">
        <f t="shared" si="0"/>
        <v>5</v>
      </c>
      <c r="H7" s="8">
        <f t="shared" si="1"/>
        <v>8</v>
      </c>
      <c r="I7" s="20">
        <v>3</v>
      </c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3" ht="17.25" customHeight="1" x14ac:dyDescent="0.25">
      <c r="A8" s="89" t="s">
        <v>128</v>
      </c>
      <c r="B8" s="7">
        <v>3</v>
      </c>
      <c r="C8" s="7">
        <v>1</v>
      </c>
      <c r="D8" s="7">
        <v>0</v>
      </c>
      <c r="E8" s="7">
        <v>29</v>
      </c>
      <c r="F8" s="7">
        <v>11</v>
      </c>
      <c r="G8" s="7">
        <f t="shared" si="0"/>
        <v>18</v>
      </c>
      <c r="H8" s="8">
        <f t="shared" si="1"/>
        <v>9</v>
      </c>
      <c r="I8" s="7">
        <v>4</v>
      </c>
      <c r="L8" s="13"/>
      <c r="M8" s="6"/>
      <c r="N8" s="6"/>
      <c r="O8" s="6"/>
      <c r="P8" s="6"/>
      <c r="Q8" s="6"/>
      <c r="R8" s="6"/>
      <c r="S8" s="6"/>
      <c r="T8" s="6"/>
      <c r="U8" s="6"/>
      <c r="V8" s="13"/>
      <c r="W8" s="9"/>
    </row>
    <row r="9" spans="1:23" ht="17.25" customHeight="1" x14ac:dyDescent="0.25">
      <c r="A9" s="86" t="s">
        <v>15</v>
      </c>
      <c r="B9" s="7">
        <v>2</v>
      </c>
      <c r="C9" s="7">
        <v>2</v>
      </c>
      <c r="D9" s="7">
        <v>0</v>
      </c>
      <c r="E9" s="7">
        <v>20</v>
      </c>
      <c r="F9" s="7">
        <v>16</v>
      </c>
      <c r="G9" s="7">
        <f t="shared" si="0"/>
        <v>4</v>
      </c>
      <c r="H9" s="8">
        <f t="shared" si="1"/>
        <v>6</v>
      </c>
      <c r="I9" s="7">
        <v>5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3" ht="17.25" customHeight="1" x14ac:dyDescent="0.25">
      <c r="A10" s="89" t="s">
        <v>127</v>
      </c>
      <c r="B10" s="7">
        <v>2</v>
      </c>
      <c r="C10" s="7">
        <v>2</v>
      </c>
      <c r="D10" s="7">
        <v>0</v>
      </c>
      <c r="E10" s="7">
        <v>18</v>
      </c>
      <c r="F10" s="7">
        <v>23</v>
      </c>
      <c r="G10" s="7">
        <f t="shared" si="0"/>
        <v>-5</v>
      </c>
      <c r="H10" s="8">
        <f t="shared" si="1"/>
        <v>6</v>
      </c>
      <c r="I10" s="7">
        <v>6</v>
      </c>
      <c r="L10" s="13"/>
      <c r="M10" s="6"/>
      <c r="N10" s="6"/>
      <c r="O10" s="6"/>
      <c r="P10" s="6"/>
      <c r="Q10" s="6"/>
      <c r="R10" s="6"/>
      <c r="S10" s="6"/>
      <c r="T10" s="10"/>
      <c r="U10" s="14"/>
      <c r="V10" s="13"/>
    </row>
    <row r="11" spans="1:23" ht="17.25" customHeight="1" x14ac:dyDescent="0.25">
      <c r="A11" s="90" t="s">
        <v>130</v>
      </c>
      <c r="B11" s="7">
        <v>1</v>
      </c>
      <c r="C11" s="7">
        <v>2</v>
      </c>
      <c r="D11" s="7">
        <v>1</v>
      </c>
      <c r="E11" s="7">
        <v>18</v>
      </c>
      <c r="F11" s="7">
        <v>17</v>
      </c>
      <c r="G11" s="7">
        <f t="shared" si="0"/>
        <v>1</v>
      </c>
      <c r="H11" s="8">
        <f t="shared" si="1"/>
        <v>4</v>
      </c>
      <c r="I11" s="7">
        <v>7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3" ht="17.25" customHeight="1" x14ac:dyDescent="0.25">
      <c r="A12" s="92" t="s">
        <v>14</v>
      </c>
      <c r="B12" s="7">
        <v>2</v>
      </c>
      <c r="C12" s="7">
        <v>1</v>
      </c>
      <c r="D12" s="7">
        <v>1</v>
      </c>
      <c r="E12" s="7">
        <v>29</v>
      </c>
      <c r="F12" s="7">
        <v>25</v>
      </c>
      <c r="G12" s="7">
        <f t="shared" si="0"/>
        <v>4</v>
      </c>
      <c r="H12" s="8">
        <f t="shared" si="1"/>
        <v>7</v>
      </c>
      <c r="I12" s="20">
        <v>8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3" ht="17.25" customHeight="1" x14ac:dyDescent="0.25">
      <c r="A13" s="92" t="s">
        <v>132</v>
      </c>
      <c r="B13" s="7">
        <v>1</v>
      </c>
      <c r="C13" s="7">
        <v>1</v>
      </c>
      <c r="D13" s="7">
        <v>2</v>
      </c>
      <c r="E13" s="7">
        <v>14</v>
      </c>
      <c r="F13" s="7">
        <v>17</v>
      </c>
      <c r="G13" s="7">
        <f t="shared" si="0"/>
        <v>-3</v>
      </c>
      <c r="H13" s="8">
        <f t="shared" si="1"/>
        <v>5</v>
      </c>
      <c r="I13" s="20">
        <v>9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3" ht="17.25" customHeight="1" x14ac:dyDescent="0.25">
      <c r="A14" s="93" t="s">
        <v>13</v>
      </c>
      <c r="B14" s="7">
        <v>1</v>
      </c>
      <c r="C14" s="7">
        <v>3</v>
      </c>
      <c r="D14" s="7">
        <v>0</v>
      </c>
      <c r="E14" s="7">
        <v>30</v>
      </c>
      <c r="F14" s="7">
        <v>32</v>
      </c>
      <c r="G14" s="7">
        <f t="shared" si="0"/>
        <v>-2</v>
      </c>
      <c r="H14" s="8">
        <f t="shared" si="1"/>
        <v>3</v>
      </c>
      <c r="I14" s="7">
        <v>10</v>
      </c>
    </row>
    <row r="15" spans="1:23" ht="17.25" customHeight="1" x14ac:dyDescent="0.25">
      <c r="A15" s="85" t="s">
        <v>18</v>
      </c>
      <c r="B15" s="7">
        <v>2</v>
      </c>
      <c r="C15" s="7">
        <v>1</v>
      </c>
      <c r="D15" s="7">
        <v>0</v>
      </c>
      <c r="E15" s="7">
        <v>18</v>
      </c>
      <c r="F15" s="7">
        <v>15</v>
      </c>
      <c r="G15" s="7">
        <f t="shared" si="0"/>
        <v>3</v>
      </c>
      <c r="H15" s="8">
        <f t="shared" si="1"/>
        <v>6</v>
      </c>
      <c r="I15" s="12">
        <v>11</v>
      </c>
    </row>
    <row r="16" spans="1:23" ht="17.25" customHeight="1" x14ac:dyDescent="0.25">
      <c r="A16" s="86" t="s">
        <v>133</v>
      </c>
      <c r="B16" s="7">
        <v>1</v>
      </c>
      <c r="C16" s="7">
        <v>3</v>
      </c>
      <c r="D16" s="7">
        <v>0</v>
      </c>
      <c r="E16" s="7">
        <v>15</v>
      </c>
      <c r="F16" s="7">
        <v>24</v>
      </c>
      <c r="G16" s="7">
        <f t="shared" si="0"/>
        <v>-9</v>
      </c>
      <c r="H16" s="8">
        <f t="shared" si="1"/>
        <v>3</v>
      </c>
      <c r="I16" s="20">
        <v>12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7.25" customHeight="1" x14ac:dyDescent="0.25">
      <c r="A17" s="87" t="s">
        <v>129</v>
      </c>
      <c r="B17" s="7">
        <v>1</v>
      </c>
      <c r="C17" s="7">
        <v>2</v>
      </c>
      <c r="D17" s="7">
        <v>1</v>
      </c>
      <c r="E17" s="7">
        <v>15</v>
      </c>
      <c r="F17" s="7">
        <v>19</v>
      </c>
      <c r="G17" s="7">
        <f t="shared" si="0"/>
        <v>-4</v>
      </c>
      <c r="H17" s="8">
        <f t="shared" si="1"/>
        <v>4</v>
      </c>
      <c r="I17" s="20">
        <v>13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7.25" customHeight="1" x14ac:dyDescent="0.25">
      <c r="A18" s="7" t="s">
        <v>135</v>
      </c>
      <c r="B18" s="7">
        <v>0</v>
      </c>
      <c r="C18" s="7">
        <v>3</v>
      </c>
      <c r="D18" s="7">
        <v>1</v>
      </c>
      <c r="E18" s="7">
        <v>13</v>
      </c>
      <c r="F18" s="7">
        <v>28</v>
      </c>
      <c r="G18" s="7">
        <f t="shared" si="0"/>
        <v>-15</v>
      </c>
      <c r="H18" s="8">
        <f t="shared" si="1"/>
        <v>1</v>
      </c>
      <c r="I18" s="7">
        <v>14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7.25" customHeight="1" x14ac:dyDescent="0.25">
      <c r="A19" s="7" t="s">
        <v>62</v>
      </c>
      <c r="B19" s="7">
        <v>1</v>
      </c>
      <c r="C19" s="7">
        <v>3</v>
      </c>
      <c r="D19" s="7">
        <v>0</v>
      </c>
      <c r="E19" s="7">
        <v>17</v>
      </c>
      <c r="F19" s="7">
        <v>14</v>
      </c>
      <c r="G19" s="7">
        <f t="shared" si="0"/>
        <v>3</v>
      </c>
      <c r="H19" s="8">
        <f t="shared" si="1"/>
        <v>3</v>
      </c>
      <c r="I19" s="7">
        <v>15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17.25" customHeight="1" x14ac:dyDescent="0.25">
      <c r="A20" s="91" t="s">
        <v>134</v>
      </c>
      <c r="B20" s="7">
        <v>0</v>
      </c>
      <c r="C20" s="7">
        <v>4</v>
      </c>
      <c r="D20" s="7">
        <v>0</v>
      </c>
      <c r="E20" s="7">
        <v>12</v>
      </c>
      <c r="F20" s="7">
        <v>28</v>
      </c>
      <c r="G20" s="7">
        <f t="shared" si="0"/>
        <v>-16</v>
      </c>
      <c r="H20" s="8">
        <f t="shared" si="1"/>
        <v>0</v>
      </c>
      <c r="I20" s="7">
        <v>16</v>
      </c>
    </row>
    <row r="21" spans="1:21" ht="17.25" customHeight="1" x14ac:dyDescent="0.25">
      <c r="G21" s="7">
        <f t="shared" ref="G21:G26" si="2">(E21-F21)</f>
        <v>0</v>
      </c>
      <c r="H21" s="43">
        <f t="shared" ref="H21:H26" si="3">(B21*3)+D21</f>
        <v>0</v>
      </c>
    </row>
    <row r="22" spans="1:21" ht="17.25" customHeight="1" x14ac:dyDescent="0.25">
      <c r="G22" s="42">
        <f t="shared" si="2"/>
        <v>0</v>
      </c>
      <c r="H22" s="43">
        <f t="shared" si="3"/>
        <v>0</v>
      </c>
    </row>
    <row r="23" spans="1:21" ht="17.25" customHeight="1" x14ac:dyDescent="0.25">
      <c r="G23" s="42">
        <f t="shared" si="2"/>
        <v>0</v>
      </c>
      <c r="H23" s="43">
        <f t="shared" si="3"/>
        <v>0</v>
      </c>
    </row>
    <row r="24" spans="1:21" ht="17.25" customHeight="1" x14ac:dyDescent="0.25">
      <c r="G24" s="42">
        <f t="shared" si="2"/>
        <v>0</v>
      </c>
      <c r="H24" s="43">
        <f t="shared" si="3"/>
        <v>0</v>
      </c>
    </row>
    <row r="25" spans="1:21" ht="17.25" customHeight="1" x14ac:dyDescent="0.25">
      <c r="G25" s="42">
        <f t="shared" si="2"/>
        <v>0</v>
      </c>
      <c r="H25" s="43">
        <f t="shared" si="3"/>
        <v>0</v>
      </c>
    </row>
    <row r="26" spans="1:21" ht="17.25" customHeight="1" x14ac:dyDescent="0.25">
      <c r="G26" s="7">
        <f t="shared" si="2"/>
        <v>0</v>
      </c>
      <c r="H26" s="8">
        <f t="shared" si="3"/>
        <v>0</v>
      </c>
    </row>
  </sheetData>
  <sortState xmlns:xlrd2="http://schemas.microsoft.com/office/spreadsheetml/2017/richdata2" ref="A5:H20">
    <sortCondition descending="1" ref="H5:H20"/>
    <sortCondition descending="1" ref="G5:G20"/>
  </sortState>
  <mergeCells count="4">
    <mergeCell ref="A1:I1"/>
    <mergeCell ref="A2:I2"/>
    <mergeCell ref="B3:D3"/>
    <mergeCell ref="E3:G3"/>
  </mergeCells>
  <pageMargins left="0.75" right="0.75" top="1" bottom="1" header="0.5" footer="0.5"/>
  <pageSetup scale="87" orientation="portrait" r:id="rId1"/>
  <headerFooter alignWithMargins="0"/>
  <colBreaks count="1" manualBreakCount="1"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642A6-090F-49A6-A52A-2BD7BA27907A}">
  <sheetPr codeName="Sheet8">
    <pageSetUpPr fitToPage="1"/>
  </sheetPr>
  <dimension ref="A1:W21"/>
  <sheetViews>
    <sheetView zoomScaleNormal="100" zoomScaleSheetLayoutView="100" workbookViewId="0">
      <selection activeCell="O13" sqref="O13"/>
    </sheetView>
  </sheetViews>
  <sheetFormatPr defaultRowHeight="17.25" customHeight="1" x14ac:dyDescent="0.2"/>
  <cols>
    <col min="1" max="1" width="31" customWidth="1"/>
    <col min="2" max="3" width="7.42578125" customWidth="1"/>
    <col min="4" max="4" width="7.140625" customWidth="1"/>
    <col min="5" max="5" width="7.5703125" style="3" customWidth="1"/>
    <col min="7" max="7" width="7.85546875" customWidth="1"/>
    <col min="9" max="9" width="17.85546875" customWidth="1"/>
  </cols>
  <sheetData>
    <row r="1" spans="1:23" ht="17.25" customHeight="1" thickBot="1" x14ac:dyDescent="0.3">
      <c r="A1" s="111" t="s">
        <v>141</v>
      </c>
      <c r="B1" s="112"/>
      <c r="C1" s="112"/>
      <c r="D1" s="112"/>
      <c r="E1" s="112"/>
      <c r="F1" s="112"/>
      <c r="G1" s="112"/>
      <c r="H1" s="112"/>
      <c r="I1" s="113"/>
    </row>
    <row r="2" spans="1:23" ht="20.25" customHeight="1" x14ac:dyDescent="0.3">
      <c r="A2" s="114"/>
      <c r="B2" s="115"/>
      <c r="C2" s="115"/>
      <c r="D2" s="115"/>
      <c r="E2" s="115"/>
      <c r="F2" s="115"/>
      <c r="G2" s="115"/>
      <c r="H2" s="115"/>
      <c r="I2" s="116"/>
    </row>
    <row r="3" spans="1:23" ht="17.25" customHeight="1" x14ac:dyDescent="0.25">
      <c r="A3" s="64" t="s">
        <v>56</v>
      </c>
      <c r="B3" s="117" t="s">
        <v>0</v>
      </c>
      <c r="C3" s="117"/>
      <c r="D3" s="117"/>
      <c r="E3" s="117" t="s">
        <v>5</v>
      </c>
      <c r="F3" s="117"/>
      <c r="G3" s="117"/>
      <c r="H3" s="64" t="s">
        <v>9</v>
      </c>
      <c r="I3" s="64" t="s">
        <v>1</v>
      </c>
    </row>
    <row r="4" spans="1:23" ht="17.25" customHeight="1" x14ac:dyDescent="0.2">
      <c r="A4" s="26"/>
      <c r="B4" s="27" t="s">
        <v>2</v>
      </c>
      <c r="C4" s="27" t="s">
        <v>3</v>
      </c>
      <c r="D4" s="27" t="s">
        <v>4</v>
      </c>
      <c r="E4" s="27" t="s">
        <v>6</v>
      </c>
      <c r="F4" s="27" t="s">
        <v>7</v>
      </c>
      <c r="G4" s="27" t="s">
        <v>8</v>
      </c>
      <c r="H4" s="28" t="s">
        <v>10</v>
      </c>
      <c r="I4" s="38" t="s">
        <v>150</v>
      </c>
    </row>
    <row r="5" spans="1:23" ht="17.25" customHeight="1" x14ac:dyDescent="0.25">
      <c r="A5" s="29" t="s">
        <v>42</v>
      </c>
      <c r="B5" s="7">
        <v>2</v>
      </c>
      <c r="C5" s="7">
        <v>0</v>
      </c>
      <c r="D5" s="7">
        <v>0</v>
      </c>
      <c r="E5" s="7">
        <v>15</v>
      </c>
      <c r="F5" s="7">
        <v>2</v>
      </c>
      <c r="G5" s="7">
        <f t="shared" ref="G5:G20" si="0">(E5-F5)</f>
        <v>13</v>
      </c>
      <c r="H5" s="8">
        <f t="shared" ref="H5:H20" si="1">(B5*3)+D5</f>
        <v>6</v>
      </c>
      <c r="I5" s="7">
        <v>1</v>
      </c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3" ht="17.25" customHeight="1" x14ac:dyDescent="0.25">
      <c r="A6" s="29" t="s">
        <v>57</v>
      </c>
      <c r="B6" s="7">
        <v>2</v>
      </c>
      <c r="C6" s="7">
        <v>0</v>
      </c>
      <c r="D6" s="7">
        <v>0</v>
      </c>
      <c r="E6" s="7">
        <v>15</v>
      </c>
      <c r="F6" s="7">
        <v>7</v>
      </c>
      <c r="G6" s="7">
        <f t="shared" si="0"/>
        <v>8</v>
      </c>
      <c r="H6" s="8">
        <f t="shared" si="1"/>
        <v>6</v>
      </c>
      <c r="I6" s="7">
        <v>2</v>
      </c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3" ht="17.25" customHeight="1" x14ac:dyDescent="0.25">
      <c r="A7" s="29" t="s">
        <v>142</v>
      </c>
      <c r="B7" s="7">
        <v>2</v>
      </c>
      <c r="C7" s="7">
        <v>0</v>
      </c>
      <c r="D7" s="7">
        <v>0</v>
      </c>
      <c r="E7" s="7">
        <v>10</v>
      </c>
      <c r="F7" s="7">
        <v>6</v>
      </c>
      <c r="G7" s="7">
        <f t="shared" si="0"/>
        <v>4</v>
      </c>
      <c r="H7" s="8">
        <f t="shared" si="1"/>
        <v>6</v>
      </c>
      <c r="I7" s="20">
        <v>3</v>
      </c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3" ht="17.25" customHeight="1" x14ac:dyDescent="0.25">
      <c r="A8" s="8" t="s">
        <v>40</v>
      </c>
      <c r="B8" s="7">
        <v>1</v>
      </c>
      <c r="C8" s="7">
        <v>1</v>
      </c>
      <c r="D8" s="7">
        <v>0</v>
      </c>
      <c r="E8" s="7">
        <v>10</v>
      </c>
      <c r="F8" s="7">
        <v>4</v>
      </c>
      <c r="G8" s="7">
        <f t="shared" si="0"/>
        <v>6</v>
      </c>
      <c r="H8" s="8">
        <f t="shared" si="1"/>
        <v>3</v>
      </c>
      <c r="I8" s="7">
        <v>7</v>
      </c>
      <c r="L8" s="13"/>
      <c r="M8" s="6"/>
      <c r="N8" s="6"/>
      <c r="O8" s="6"/>
      <c r="P8" s="6"/>
      <c r="Q8" s="6"/>
      <c r="R8" s="6"/>
      <c r="S8" s="6"/>
      <c r="T8" s="6"/>
      <c r="U8" s="6"/>
      <c r="V8" s="13"/>
      <c r="W8" s="9"/>
    </row>
    <row r="9" spans="1:23" ht="17.25" customHeight="1" x14ac:dyDescent="0.25">
      <c r="A9" s="29" t="s">
        <v>63</v>
      </c>
      <c r="B9" s="7">
        <v>1</v>
      </c>
      <c r="C9" s="7">
        <v>1</v>
      </c>
      <c r="D9" s="7">
        <v>0</v>
      </c>
      <c r="E9" s="7">
        <v>12</v>
      </c>
      <c r="F9" s="7">
        <v>9</v>
      </c>
      <c r="G9" s="7">
        <f t="shared" si="0"/>
        <v>3</v>
      </c>
      <c r="H9" s="8">
        <f t="shared" si="1"/>
        <v>3</v>
      </c>
      <c r="I9" s="7">
        <v>4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3" ht="17.25" customHeight="1" x14ac:dyDescent="0.25">
      <c r="A10" s="29" t="s">
        <v>39</v>
      </c>
      <c r="B10" s="7">
        <v>1</v>
      </c>
      <c r="C10" s="7">
        <v>1</v>
      </c>
      <c r="D10" s="7">
        <v>0</v>
      </c>
      <c r="E10" s="7">
        <v>14</v>
      </c>
      <c r="F10" s="7">
        <v>11</v>
      </c>
      <c r="G10" s="7">
        <f t="shared" si="0"/>
        <v>3</v>
      </c>
      <c r="H10" s="8">
        <f t="shared" si="1"/>
        <v>3</v>
      </c>
      <c r="I10" s="7">
        <v>5</v>
      </c>
      <c r="L10" s="13"/>
      <c r="M10" s="6"/>
      <c r="N10" s="6"/>
      <c r="O10" s="6"/>
      <c r="P10" s="6"/>
      <c r="Q10" s="6"/>
      <c r="R10" s="6"/>
      <c r="S10" s="6"/>
      <c r="T10" s="10"/>
      <c r="U10" s="14"/>
      <c r="V10" s="13"/>
    </row>
    <row r="11" spans="1:23" ht="17.25" customHeight="1" x14ac:dyDescent="0.25">
      <c r="A11" s="29" t="s">
        <v>144</v>
      </c>
      <c r="B11" s="7">
        <v>1</v>
      </c>
      <c r="C11" s="7">
        <v>1</v>
      </c>
      <c r="D11" s="7">
        <v>0</v>
      </c>
      <c r="E11" s="7">
        <v>14</v>
      </c>
      <c r="F11" s="7">
        <v>11</v>
      </c>
      <c r="G11" s="7">
        <f t="shared" si="0"/>
        <v>3</v>
      </c>
      <c r="H11" s="8">
        <f t="shared" si="1"/>
        <v>3</v>
      </c>
      <c r="I11" s="7">
        <v>6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3" ht="17.25" customHeight="1" x14ac:dyDescent="0.25">
      <c r="A12" s="29" t="s">
        <v>37</v>
      </c>
      <c r="B12" s="7">
        <v>1</v>
      </c>
      <c r="C12" s="7">
        <v>1</v>
      </c>
      <c r="D12" s="7">
        <v>0</v>
      </c>
      <c r="E12" s="7">
        <v>11</v>
      </c>
      <c r="F12" s="7">
        <v>10</v>
      </c>
      <c r="G12" s="7">
        <f t="shared" si="0"/>
        <v>1</v>
      </c>
      <c r="H12" s="8">
        <f t="shared" si="1"/>
        <v>3</v>
      </c>
      <c r="I12" s="20">
        <v>8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3" ht="17.25" customHeight="1" x14ac:dyDescent="0.25">
      <c r="A13" s="29" t="s">
        <v>41</v>
      </c>
      <c r="B13" s="7">
        <v>1</v>
      </c>
      <c r="C13" s="7">
        <v>1</v>
      </c>
      <c r="D13" s="7">
        <v>0</v>
      </c>
      <c r="E13" s="7">
        <v>8</v>
      </c>
      <c r="F13" s="7">
        <v>9</v>
      </c>
      <c r="G13" s="7">
        <f t="shared" si="0"/>
        <v>-1</v>
      </c>
      <c r="H13" s="8">
        <f t="shared" si="1"/>
        <v>3</v>
      </c>
      <c r="I13" s="20">
        <v>9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3" ht="17.25" customHeight="1" x14ac:dyDescent="0.25">
      <c r="A14" s="7" t="s">
        <v>145</v>
      </c>
      <c r="B14" s="7">
        <v>1</v>
      </c>
      <c r="C14" s="7">
        <v>1</v>
      </c>
      <c r="D14" s="7">
        <v>0</v>
      </c>
      <c r="E14" s="7">
        <v>10</v>
      </c>
      <c r="F14" s="7">
        <v>11</v>
      </c>
      <c r="G14" s="7">
        <f t="shared" si="0"/>
        <v>-1</v>
      </c>
      <c r="H14" s="8">
        <f t="shared" si="1"/>
        <v>3</v>
      </c>
      <c r="I14" s="7">
        <v>10</v>
      </c>
    </row>
    <row r="15" spans="1:23" ht="17.25" customHeight="1" x14ac:dyDescent="0.25">
      <c r="A15" s="8" t="s">
        <v>38</v>
      </c>
      <c r="B15" s="7">
        <v>1</v>
      </c>
      <c r="C15" s="7">
        <v>1</v>
      </c>
      <c r="D15" s="7">
        <v>0</v>
      </c>
      <c r="E15" s="7">
        <v>11</v>
      </c>
      <c r="F15" s="7">
        <v>14</v>
      </c>
      <c r="G15" s="7">
        <f t="shared" si="0"/>
        <v>-3</v>
      </c>
      <c r="H15" s="8">
        <f t="shared" si="1"/>
        <v>3</v>
      </c>
      <c r="I15" s="12">
        <v>11</v>
      </c>
    </row>
    <row r="16" spans="1:23" ht="17.25" customHeight="1" x14ac:dyDescent="0.25">
      <c r="A16" s="25" t="s">
        <v>147</v>
      </c>
      <c r="B16" s="7">
        <v>1</v>
      </c>
      <c r="C16" s="7">
        <v>1</v>
      </c>
      <c r="D16" s="7">
        <v>0</v>
      </c>
      <c r="E16" s="7">
        <v>11</v>
      </c>
      <c r="F16" s="7">
        <v>16</v>
      </c>
      <c r="G16" s="7">
        <f t="shared" si="0"/>
        <v>-5</v>
      </c>
      <c r="H16" s="8">
        <f t="shared" si="1"/>
        <v>3</v>
      </c>
      <c r="I16" s="20">
        <v>12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7.25" customHeight="1" x14ac:dyDescent="0.25">
      <c r="A17" s="7" t="s">
        <v>68</v>
      </c>
      <c r="B17" s="7">
        <v>1</v>
      </c>
      <c r="C17" s="7">
        <v>1</v>
      </c>
      <c r="D17" s="7">
        <v>0</v>
      </c>
      <c r="E17" s="7">
        <v>4</v>
      </c>
      <c r="F17" s="7">
        <v>9</v>
      </c>
      <c r="G17" s="7">
        <f t="shared" si="0"/>
        <v>-5</v>
      </c>
      <c r="H17" s="8">
        <f t="shared" si="1"/>
        <v>3</v>
      </c>
      <c r="I17" s="20">
        <v>13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7.25" customHeight="1" x14ac:dyDescent="0.25">
      <c r="A18" s="7" t="s">
        <v>143</v>
      </c>
      <c r="B18" s="7">
        <v>0</v>
      </c>
      <c r="C18" s="7">
        <v>2</v>
      </c>
      <c r="D18" s="7">
        <v>0</v>
      </c>
      <c r="E18" s="7">
        <v>3</v>
      </c>
      <c r="F18" s="7">
        <v>7</v>
      </c>
      <c r="G18" s="7">
        <f t="shared" si="0"/>
        <v>-4</v>
      </c>
      <c r="H18" s="8">
        <f t="shared" si="1"/>
        <v>0</v>
      </c>
      <c r="I18" s="7">
        <v>14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7.25" customHeight="1" x14ac:dyDescent="0.25">
      <c r="A19" s="7" t="s">
        <v>146</v>
      </c>
      <c r="B19" s="7">
        <v>0</v>
      </c>
      <c r="C19" s="7">
        <v>2</v>
      </c>
      <c r="D19" s="7">
        <v>0</v>
      </c>
      <c r="E19" s="7">
        <v>8</v>
      </c>
      <c r="F19" s="7">
        <v>19</v>
      </c>
      <c r="G19" s="7">
        <f t="shared" si="0"/>
        <v>-11</v>
      </c>
      <c r="H19" s="8">
        <f t="shared" si="1"/>
        <v>0</v>
      </c>
      <c r="I19" s="7">
        <v>15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17.25" customHeight="1" x14ac:dyDescent="0.25">
      <c r="A20" s="7" t="s">
        <v>67</v>
      </c>
      <c r="B20" s="7">
        <v>0</v>
      </c>
      <c r="C20" s="7">
        <v>2</v>
      </c>
      <c r="D20" s="7">
        <v>0</v>
      </c>
      <c r="E20" s="7">
        <v>1</v>
      </c>
      <c r="F20" s="7">
        <v>12</v>
      </c>
      <c r="G20" s="7">
        <f t="shared" si="0"/>
        <v>-11</v>
      </c>
      <c r="H20" s="8">
        <f t="shared" si="1"/>
        <v>0</v>
      </c>
      <c r="I20" s="7">
        <v>16</v>
      </c>
    </row>
    <row r="21" spans="1:21" ht="17.25" customHeight="1" x14ac:dyDescent="0.25">
      <c r="G21" s="7">
        <f t="shared" ref="G21" si="2">(E21-F21)</f>
        <v>0</v>
      </c>
      <c r="H21" s="8">
        <f t="shared" ref="H21" si="3">(B21*3)+D21</f>
        <v>0</v>
      </c>
    </row>
  </sheetData>
  <sortState xmlns:xlrd2="http://schemas.microsoft.com/office/spreadsheetml/2017/richdata2" ref="A5:H20">
    <sortCondition descending="1" ref="H5:H20"/>
    <sortCondition descending="1" ref="G5:G20"/>
  </sortState>
  <mergeCells count="4">
    <mergeCell ref="A1:I1"/>
    <mergeCell ref="A2:I2"/>
    <mergeCell ref="B3:D3"/>
    <mergeCell ref="E3:G3"/>
  </mergeCells>
  <pageMargins left="0.75" right="0.75" top="1" bottom="1" header="0.5" footer="0.5"/>
  <pageSetup scale="87" orientation="portrait" r:id="rId1"/>
  <headerFooter alignWithMargins="0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Sun</vt:lpstr>
      <vt:lpstr>Big Sunday</vt:lpstr>
      <vt:lpstr>Mon</vt:lpstr>
      <vt:lpstr>Big Monday</vt:lpstr>
      <vt:lpstr>Tuesday</vt:lpstr>
      <vt:lpstr>Tuesday Big Division</vt:lpstr>
      <vt:lpstr>Wed </vt:lpstr>
      <vt:lpstr>Wed Big Division</vt:lpstr>
      <vt:lpstr>Thur S2 Big Division</vt:lpstr>
      <vt:lpstr>Thur </vt:lpstr>
      <vt:lpstr>Friday</vt:lpstr>
      <vt:lpstr>Friday Big Division</vt:lpstr>
      <vt:lpstr>Sat</vt:lpstr>
      <vt:lpstr>'Big Monday'!Print_Area</vt:lpstr>
      <vt:lpstr>'Big Sunday'!Print_Area</vt:lpstr>
      <vt:lpstr>Friday!Print_Area</vt:lpstr>
      <vt:lpstr>'Friday Big Division'!Print_Area</vt:lpstr>
      <vt:lpstr>Mon!Print_Area</vt:lpstr>
      <vt:lpstr>Sat!Print_Area</vt:lpstr>
      <vt:lpstr>Sun!Print_Area</vt:lpstr>
      <vt:lpstr>'Thur '!Print_Area</vt:lpstr>
      <vt:lpstr>'Thur S2 Big Division'!Print_Area</vt:lpstr>
      <vt:lpstr>Tuesday!Print_Area</vt:lpstr>
      <vt:lpstr>'Tuesday Big Division'!Print_Area</vt:lpstr>
      <vt:lpstr>'Wed '!Print_Area</vt:lpstr>
      <vt:lpstr>'Wed Big Division'!Print_Area</vt:lpstr>
    </vt:vector>
  </TitlesOfParts>
  <Company>bigleaguedreams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bigleaguedreams</dc:creator>
  <cp:lastModifiedBy>Edward Trigg</cp:lastModifiedBy>
  <cp:lastPrinted>2025-04-17T06:23:11Z</cp:lastPrinted>
  <dcterms:created xsi:type="dcterms:W3CDTF">2002-09-08T01:07:57Z</dcterms:created>
  <dcterms:modified xsi:type="dcterms:W3CDTF">2025-04-18T01:45:48Z</dcterms:modified>
</cp:coreProperties>
</file>